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512" windowWidth="12120" windowHeight="4440"/>
  </bookViews>
  <sheets>
    <sheet name="ToC" sheetId="18" r:id="rId1"/>
    <sheet name="A-2 Cases closed amt by State" sheetId="3" r:id="rId2"/>
    <sheet name="A-2 Cases closed amt by Region" sheetId="19" r:id="rId3"/>
    <sheet name="All Settings Numbers &amp; Percents" sheetId="7" r:id="rId4"/>
    <sheet name="All Settings Numbers" sheetId="4" r:id="rId5"/>
    <sheet name="All Settings Percents" sheetId="6" r:id="rId6"/>
    <sheet name="NF Numbers &amp; Percents" sheetId="9" r:id="rId7"/>
    <sheet name="NF Numbers" sheetId="10" r:id="rId8"/>
    <sheet name="NF Percents" sheetId="11" r:id="rId9"/>
    <sheet name="BC Numbers &amp; Percents" sheetId="12" r:id="rId10"/>
    <sheet name="BC Numbers" sheetId="13" r:id="rId11"/>
    <sheet name="BC Percents" sheetId="14" r:id="rId12"/>
    <sheet name="Other Setting Numbers, Percents" sheetId="15" r:id="rId13"/>
    <sheet name="Other Settings Numbers" sheetId="16" r:id="rId14"/>
    <sheet name="Other Settings Percents" sheetId="17" r:id="rId15"/>
  </sheets>
  <definedNames>
    <definedName name="_xlnm.Print_Area" localSheetId="2">'A-2 Cases closed amt by Region'!$A$1:$CC$66</definedName>
    <definedName name="_xlnm.Print_Area" localSheetId="1">'A-2 Cases closed amt by State'!$A$1:$CC$61</definedName>
    <definedName name="_xlnm.Print_Area" localSheetId="4">'All Settings Numbers'!$A$1:$K$61</definedName>
    <definedName name="_xlnm.Print_Area" localSheetId="3">'All Settings Numbers &amp; Percents'!$A$1:$T$62</definedName>
    <definedName name="_xlnm.Print_Area" localSheetId="5">'All Settings Percents'!$A$1:$K$61</definedName>
    <definedName name="_xlnm.Print_Area" localSheetId="10">'BC Numbers'!$A$1:$K$61</definedName>
    <definedName name="_xlnm.Print_Area" localSheetId="9">'BC Numbers &amp; Percents'!$A$1:$T$62</definedName>
    <definedName name="_xlnm.Print_Area" localSheetId="11">'BC Percents'!$A$1:$K$61</definedName>
    <definedName name="_xlnm.Print_Area" localSheetId="7">'NF Numbers'!$A$1:$K$61</definedName>
    <definedName name="_xlnm.Print_Area" localSheetId="6">'NF Numbers &amp; Percents'!$A$1:$T$62</definedName>
    <definedName name="_xlnm.Print_Area" localSheetId="8">'NF Percents'!$A$1:$K$61</definedName>
    <definedName name="_xlnm.Print_Area" localSheetId="12">'Other Setting Numbers, Percents'!$A$1:$T$62</definedName>
    <definedName name="_xlnm.Print_Area" localSheetId="13">'Other Settings Numbers'!$A$1:$K$61</definedName>
    <definedName name="_xlnm.Print_Area" localSheetId="14">'Other Settings Percents'!$A$1:$K$61</definedName>
    <definedName name="_xlnm.Print_Titles" localSheetId="2">'A-2 Cases closed amt by Region'!$A:$A,'A-2 Cases closed amt by Region'!$1:$3</definedName>
    <definedName name="_xlnm.Print_Titles" localSheetId="1">'A-2 Cases closed amt by State'!$A:$A,'A-2 Cases closed amt by State'!$1:$8</definedName>
    <definedName name="_xlnm.Print_Titles" localSheetId="4">'All Settings Numbers'!$A:$A,'All Settings Numbers'!$1:$8</definedName>
    <definedName name="_xlnm.Print_Titles" localSheetId="3">'All Settings Numbers &amp; Percents'!$A:$A,'All Settings Numbers &amp; Percents'!$1:$9</definedName>
    <definedName name="_xlnm.Print_Titles" localSheetId="5">'All Settings Percents'!$A:$A,'All Settings Percents'!$1:$8</definedName>
    <definedName name="_xlnm.Print_Titles" localSheetId="10">'BC Numbers'!$A:$A,'BC Numbers'!$1:$8</definedName>
    <definedName name="_xlnm.Print_Titles" localSheetId="9">'BC Numbers &amp; Percents'!$A:$A,'BC Numbers &amp; Percents'!$1:$9</definedName>
    <definedName name="_xlnm.Print_Titles" localSheetId="11">'BC Percents'!$A:$A,'BC Percents'!$1:$8</definedName>
    <definedName name="_xlnm.Print_Titles" localSheetId="7">'NF Numbers'!$A:$A,'NF Numbers'!$1:$8</definedName>
    <definedName name="_xlnm.Print_Titles" localSheetId="6">'NF Numbers &amp; Percents'!$A:$A,'NF Numbers &amp; Percents'!$1:$9</definedName>
    <definedName name="_xlnm.Print_Titles" localSheetId="8">'NF Percents'!$A:$A,'NF Percents'!$1:$8</definedName>
    <definedName name="_xlnm.Print_Titles" localSheetId="12">'Other Setting Numbers, Percents'!$A:$A,'Other Setting Numbers, Percents'!$1:$9</definedName>
    <definedName name="_xlnm.Print_Titles" localSheetId="13">'Other Settings Numbers'!$A:$A,'Other Settings Numbers'!$1:$8</definedName>
    <definedName name="_xlnm.Print_Titles" localSheetId="14">'Other Settings Percents'!$A:$A,'Other Settings Percents'!$1:$8</definedName>
  </definedNames>
  <calcPr calcId="145621"/>
</workbook>
</file>

<file path=xl/calcChain.xml><?xml version="1.0" encoding="utf-8"?>
<calcChain xmlns="http://schemas.openxmlformats.org/spreadsheetml/2006/main">
  <c r="C60" i="10" l="1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10" i="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17"/>
  <c r="A7" i="17"/>
  <c r="A6" i="17"/>
  <c r="A5" i="17"/>
  <c r="A4" i="17"/>
  <c r="A3" i="17"/>
  <c r="A8" i="16"/>
  <c r="A7" i="16"/>
  <c r="A6" i="16"/>
  <c r="A5" i="16"/>
  <c r="A4" i="16"/>
  <c r="A3" i="16"/>
  <c r="A8" i="14"/>
  <c r="A7" i="14"/>
  <c r="A6" i="14"/>
  <c r="A5" i="14"/>
  <c r="A4" i="14"/>
  <c r="A3" i="14"/>
  <c r="A8" i="13"/>
  <c r="A7" i="13"/>
  <c r="A6" i="13"/>
  <c r="A5" i="13"/>
  <c r="A4" i="13"/>
  <c r="A3" i="13"/>
  <c r="A8" i="11"/>
  <c r="A7" i="11"/>
  <c r="A6" i="11"/>
  <c r="A5" i="11"/>
  <c r="A4" i="11"/>
  <c r="A3" i="11"/>
  <c r="A8" i="10"/>
  <c r="A9" i="15"/>
  <c r="A9" i="9"/>
  <c r="A7" i="10"/>
  <c r="A8" i="15" s="1"/>
  <c r="A6" i="10"/>
  <c r="A7" i="15" s="1"/>
  <c r="A5" i="10"/>
  <c r="A6" i="12"/>
  <c r="A4" i="10"/>
  <c r="A5" i="15"/>
  <c r="A3" i="10"/>
  <c r="A4" i="9"/>
  <c r="A8" i="9"/>
  <c r="A5" i="9"/>
  <c r="A8" i="6"/>
  <c r="A7" i="6"/>
  <c r="A6" i="6"/>
  <c r="A5" i="6"/>
  <c r="A4" i="6"/>
  <c r="A3" i="6"/>
  <c r="A8" i="4"/>
  <c r="A9" i="7"/>
  <c r="A7" i="4"/>
  <c r="A8" i="7"/>
  <c r="A6" i="4"/>
  <c r="A7" i="7"/>
  <c r="A5" i="4"/>
  <c r="A6" i="7"/>
  <c r="A4" i="4"/>
  <c r="A5" i="7"/>
  <c r="A3" i="4"/>
  <c r="A4" i="7"/>
  <c r="K60" i="17"/>
  <c r="J60" i="17"/>
  <c r="I60" i="17"/>
  <c r="H60" i="17"/>
  <c r="G60" i="17"/>
  <c r="F60" i="17"/>
  <c r="E60" i="17"/>
  <c r="D60" i="17"/>
  <c r="C60" i="17"/>
  <c r="K59" i="17"/>
  <c r="J59" i="17"/>
  <c r="R60" i="15"/>
  <c r="I59" i="17"/>
  <c r="H59" i="17"/>
  <c r="G59" i="17"/>
  <c r="F59" i="17"/>
  <c r="J60" i="15" s="1"/>
  <c r="E59" i="17"/>
  <c r="D59" i="17"/>
  <c r="C59" i="17"/>
  <c r="K58" i="17"/>
  <c r="T59" i="15"/>
  <c r="J58" i="17"/>
  <c r="I58" i="17"/>
  <c r="H58" i="17"/>
  <c r="G58" i="17"/>
  <c r="L59" i="15" s="1"/>
  <c r="F58" i="17"/>
  <c r="E58" i="17"/>
  <c r="D58" i="17"/>
  <c r="C58" i="17"/>
  <c r="D59" i="15"/>
  <c r="K57" i="17"/>
  <c r="J57" i="17"/>
  <c r="I57" i="17"/>
  <c r="H57" i="17"/>
  <c r="N58" i="15" s="1"/>
  <c r="G57" i="17"/>
  <c r="F57" i="17"/>
  <c r="E57" i="17"/>
  <c r="D57" i="17"/>
  <c r="F58" i="15"/>
  <c r="C57" i="17"/>
  <c r="K56" i="17"/>
  <c r="J56" i="17"/>
  <c r="I56" i="17"/>
  <c r="H56" i="17"/>
  <c r="G56" i="17"/>
  <c r="F56" i="17"/>
  <c r="E56" i="17"/>
  <c r="D56" i="17"/>
  <c r="C56" i="17"/>
  <c r="K55" i="17"/>
  <c r="J55" i="17"/>
  <c r="R56" i="15" s="1"/>
  <c r="I55" i="17"/>
  <c r="H55" i="17"/>
  <c r="G55" i="17"/>
  <c r="F55" i="17"/>
  <c r="J56" i="15"/>
  <c r="E55" i="17"/>
  <c r="D55" i="17"/>
  <c r="C55" i="17"/>
  <c r="K54" i="17"/>
  <c r="T55" i="15" s="1"/>
  <c r="J54" i="17"/>
  <c r="I54" i="17"/>
  <c r="H54" i="17"/>
  <c r="G54" i="17"/>
  <c r="L55" i="15"/>
  <c r="F54" i="17"/>
  <c r="E54" i="17"/>
  <c r="D54" i="17"/>
  <c r="C54" i="17"/>
  <c r="D55" i="15" s="1"/>
  <c r="K53" i="17"/>
  <c r="J53" i="17"/>
  <c r="I53" i="17"/>
  <c r="H53" i="17"/>
  <c r="N54" i="15"/>
  <c r="G53" i="17"/>
  <c r="F53" i="17"/>
  <c r="E53" i="17"/>
  <c r="D53" i="17"/>
  <c r="F54" i="15" s="1"/>
  <c r="C53" i="17"/>
  <c r="K52" i="17"/>
  <c r="J52" i="17"/>
  <c r="I52" i="17"/>
  <c r="H52" i="17"/>
  <c r="G52" i="17"/>
  <c r="F52" i="17"/>
  <c r="E52" i="17"/>
  <c r="D52" i="17"/>
  <c r="C52" i="17"/>
  <c r="K51" i="17"/>
  <c r="J51" i="17"/>
  <c r="R52" i="15"/>
  <c r="I51" i="17"/>
  <c r="H51" i="17"/>
  <c r="G51" i="17"/>
  <c r="F51" i="17"/>
  <c r="J52" i="15" s="1"/>
  <c r="E51" i="17"/>
  <c r="D51" i="17"/>
  <c r="C51" i="17"/>
  <c r="K50" i="17"/>
  <c r="T51" i="15"/>
  <c r="J50" i="17"/>
  <c r="I50" i="17"/>
  <c r="H50" i="17"/>
  <c r="G50" i="17"/>
  <c r="L51" i="15" s="1"/>
  <c r="F50" i="17"/>
  <c r="E50" i="17"/>
  <c r="D50" i="17"/>
  <c r="C50" i="17"/>
  <c r="D51" i="15"/>
  <c r="K49" i="17"/>
  <c r="J49" i="17"/>
  <c r="I49" i="17"/>
  <c r="H49" i="17"/>
  <c r="N50" i="15" s="1"/>
  <c r="G49" i="17"/>
  <c r="F49" i="17"/>
  <c r="E49" i="17"/>
  <c r="D49" i="17"/>
  <c r="F50" i="15"/>
  <c r="C49" i="17"/>
  <c r="K48" i="17"/>
  <c r="J48" i="17"/>
  <c r="I48" i="17"/>
  <c r="H48" i="17"/>
  <c r="G48" i="17"/>
  <c r="F48" i="17"/>
  <c r="E48" i="17"/>
  <c r="D48" i="17"/>
  <c r="C48" i="17"/>
  <c r="K47" i="17"/>
  <c r="J47" i="17"/>
  <c r="R48" i="15" s="1"/>
  <c r="I47" i="17"/>
  <c r="H47" i="17"/>
  <c r="G47" i="17"/>
  <c r="F47" i="17"/>
  <c r="J48" i="15"/>
  <c r="E47" i="17"/>
  <c r="D47" i="17"/>
  <c r="C47" i="17"/>
  <c r="K46" i="17"/>
  <c r="J46" i="17"/>
  <c r="I46" i="17"/>
  <c r="H46" i="17"/>
  <c r="G46" i="17"/>
  <c r="F46" i="17"/>
  <c r="E46" i="17"/>
  <c r="D46" i="17"/>
  <c r="C46" i="17"/>
  <c r="K45" i="17"/>
  <c r="J45" i="17"/>
  <c r="I45" i="17"/>
  <c r="H45" i="17"/>
  <c r="N46" i="15" s="1"/>
  <c r="G45" i="17"/>
  <c r="F45" i="17"/>
  <c r="E45" i="17"/>
  <c r="D45" i="17"/>
  <c r="F46" i="15"/>
  <c r="C45" i="17"/>
  <c r="K44" i="17"/>
  <c r="J44" i="17"/>
  <c r="I44" i="17"/>
  <c r="H44" i="17"/>
  <c r="G44" i="17"/>
  <c r="F44" i="17"/>
  <c r="E44" i="17"/>
  <c r="D44" i="17"/>
  <c r="C44" i="17"/>
  <c r="K43" i="17"/>
  <c r="J43" i="17"/>
  <c r="R44" i="15" s="1"/>
  <c r="I43" i="17"/>
  <c r="H43" i="17"/>
  <c r="G43" i="17"/>
  <c r="F43" i="17"/>
  <c r="J44" i="15"/>
  <c r="E43" i="17"/>
  <c r="D43" i="17"/>
  <c r="C43" i="17"/>
  <c r="K42" i="17"/>
  <c r="J42" i="17"/>
  <c r="I42" i="17"/>
  <c r="H42" i="17"/>
  <c r="G42" i="17"/>
  <c r="F42" i="17"/>
  <c r="E42" i="17"/>
  <c r="D42" i="17"/>
  <c r="C42" i="17"/>
  <c r="K41" i="17"/>
  <c r="J41" i="17"/>
  <c r="I41" i="17"/>
  <c r="H41" i="17"/>
  <c r="N42" i="15" s="1"/>
  <c r="G41" i="17"/>
  <c r="F41" i="17"/>
  <c r="E41" i="17"/>
  <c r="D41" i="17"/>
  <c r="F42" i="15"/>
  <c r="C41" i="17"/>
  <c r="K40" i="17"/>
  <c r="J40" i="17"/>
  <c r="I40" i="17"/>
  <c r="H40" i="17"/>
  <c r="G40" i="17"/>
  <c r="F40" i="17"/>
  <c r="E40" i="17"/>
  <c r="D40" i="17"/>
  <c r="C40" i="17"/>
  <c r="K39" i="17"/>
  <c r="J39" i="17"/>
  <c r="R40" i="15" s="1"/>
  <c r="I39" i="17"/>
  <c r="H39" i="17"/>
  <c r="G39" i="17"/>
  <c r="F39" i="17"/>
  <c r="J40" i="15"/>
  <c r="E39" i="17"/>
  <c r="D39" i="17"/>
  <c r="C39" i="17"/>
  <c r="K38" i="17"/>
  <c r="J38" i="17"/>
  <c r="I38" i="17"/>
  <c r="H38" i="17"/>
  <c r="G38" i="17"/>
  <c r="F38" i="17"/>
  <c r="E38" i="17"/>
  <c r="D38" i="17"/>
  <c r="C38" i="17"/>
  <c r="K37" i="17"/>
  <c r="J37" i="17"/>
  <c r="I37" i="17"/>
  <c r="H37" i="17"/>
  <c r="N38" i="15" s="1"/>
  <c r="G37" i="17"/>
  <c r="F37" i="17"/>
  <c r="E37" i="17"/>
  <c r="D37" i="17"/>
  <c r="F38" i="15"/>
  <c r="C37" i="17"/>
  <c r="K36" i="17"/>
  <c r="J36" i="17"/>
  <c r="I36" i="17"/>
  <c r="H36" i="17"/>
  <c r="G36" i="17"/>
  <c r="F36" i="17"/>
  <c r="E36" i="17"/>
  <c r="D36" i="17"/>
  <c r="C36" i="17"/>
  <c r="K35" i="17"/>
  <c r="J35" i="17"/>
  <c r="I35" i="17"/>
  <c r="H35" i="17"/>
  <c r="G35" i="17"/>
  <c r="F35" i="17"/>
  <c r="E35" i="17"/>
  <c r="D35" i="17"/>
  <c r="C35" i="17"/>
  <c r="K34" i="17"/>
  <c r="J34" i="17"/>
  <c r="I34" i="17"/>
  <c r="H34" i="17"/>
  <c r="G34" i="17"/>
  <c r="F34" i="17"/>
  <c r="E34" i="17"/>
  <c r="D34" i="17"/>
  <c r="C34" i="17"/>
  <c r="K33" i="17"/>
  <c r="J33" i="17"/>
  <c r="I33" i="17"/>
  <c r="H33" i="17"/>
  <c r="N34" i="15" s="1"/>
  <c r="G33" i="17"/>
  <c r="F33" i="17"/>
  <c r="E33" i="17"/>
  <c r="D33" i="17"/>
  <c r="F34" i="15"/>
  <c r="C33" i="17"/>
  <c r="K32" i="17"/>
  <c r="J32" i="17"/>
  <c r="I32" i="17"/>
  <c r="H32" i="17"/>
  <c r="G32" i="17"/>
  <c r="F32" i="17"/>
  <c r="E32" i="17"/>
  <c r="D32" i="17"/>
  <c r="C32" i="17"/>
  <c r="K31" i="17"/>
  <c r="J31" i="17"/>
  <c r="I31" i="17"/>
  <c r="H31" i="17"/>
  <c r="G31" i="17"/>
  <c r="F31" i="17"/>
  <c r="E31" i="17"/>
  <c r="D31" i="17"/>
  <c r="C31" i="17"/>
  <c r="K30" i="17"/>
  <c r="J30" i="17"/>
  <c r="I30" i="17"/>
  <c r="H30" i="17"/>
  <c r="G30" i="17"/>
  <c r="F30" i="17"/>
  <c r="E30" i="17"/>
  <c r="D30" i="17"/>
  <c r="C30" i="17"/>
  <c r="K29" i="17"/>
  <c r="J29" i="17"/>
  <c r="I29" i="17"/>
  <c r="H29" i="17"/>
  <c r="N30" i="15" s="1"/>
  <c r="G29" i="17"/>
  <c r="F29" i="17"/>
  <c r="E29" i="17"/>
  <c r="D29" i="17"/>
  <c r="F30" i="15"/>
  <c r="C29" i="17"/>
  <c r="K28" i="17"/>
  <c r="J28" i="17"/>
  <c r="I28" i="17"/>
  <c r="H28" i="17"/>
  <c r="G28" i="17"/>
  <c r="F28" i="17"/>
  <c r="E28" i="17"/>
  <c r="D28" i="17"/>
  <c r="C28" i="17"/>
  <c r="K27" i="17"/>
  <c r="J27" i="17"/>
  <c r="I27" i="17"/>
  <c r="H27" i="17"/>
  <c r="G27" i="17"/>
  <c r="F27" i="17"/>
  <c r="E27" i="17"/>
  <c r="D27" i="17"/>
  <c r="C27" i="17"/>
  <c r="K26" i="17"/>
  <c r="J26" i="17"/>
  <c r="I26" i="17"/>
  <c r="H26" i="17"/>
  <c r="G26" i="17"/>
  <c r="F26" i="17"/>
  <c r="E26" i="17"/>
  <c r="D26" i="17"/>
  <c r="C26" i="17"/>
  <c r="K25" i="17"/>
  <c r="J25" i="17"/>
  <c r="I25" i="17"/>
  <c r="H25" i="17"/>
  <c r="N26" i="15" s="1"/>
  <c r="G25" i="17"/>
  <c r="F25" i="17"/>
  <c r="E25" i="17"/>
  <c r="D25" i="17"/>
  <c r="F26" i="15"/>
  <c r="C25" i="17"/>
  <c r="K24" i="17"/>
  <c r="J24" i="17"/>
  <c r="I24" i="17"/>
  <c r="H24" i="17"/>
  <c r="G24" i="17"/>
  <c r="F24" i="17"/>
  <c r="E24" i="17"/>
  <c r="D24" i="17"/>
  <c r="C24" i="17"/>
  <c r="K23" i="17"/>
  <c r="J23" i="17"/>
  <c r="I23" i="17"/>
  <c r="H23" i="17"/>
  <c r="G23" i="17"/>
  <c r="F23" i="17"/>
  <c r="E23" i="17"/>
  <c r="D23" i="17"/>
  <c r="C23" i="17"/>
  <c r="K22" i="17"/>
  <c r="J22" i="17"/>
  <c r="I22" i="17"/>
  <c r="H22" i="17"/>
  <c r="G22" i="17"/>
  <c r="F22" i="17"/>
  <c r="E22" i="17"/>
  <c r="D22" i="17"/>
  <c r="C22" i="17"/>
  <c r="K21" i="17"/>
  <c r="J21" i="17"/>
  <c r="I21" i="17"/>
  <c r="H21" i="17"/>
  <c r="N22" i="15" s="1"/>
  <c r="G21" i="17"/>
  <c r="F21" i="17"/>
  <c r="E21" i="17"/>
  <c r="D21" i="17"/>
  <c r="F22" i="15"/>
  <c r="C21" i="17"/>
  <c r="K20" i="17"/>
  <c r="J20" i="17"/>
  <c r="I20" i="17"/>
  <c r="H20" i="17"/>
  <c r="G20" i="17"/>
  <c r="F20" i="17"/>
  <c r="E20" i="17"/>
  <c r="D20" i="17"/>
  <c r="C20" i="17"/>
  <c r="K19" i="17"/>
  <c r="J19" i="17"/>
  <c r="I19" i="17"/>
  <c r="H19" i="17"/>
  <c r="G19" i="17"/>
  <c r="F19" i="17"/>
  <c r="E19" i="17"/>
  <c r="D19" i="17"/>
  <c r="C19" i="17"/>
  <c r="K18" i="17"/>
  <c r="J18" i="17"/>
  <c r="I18" i="17"/>
  <c r="H18" i="17"/>
  <c r="G18" i="17"/>
  <c r="F18" i="17"/>
  <c r="E18" i="17"/>
  <c r="D18" i="17"/>
  <c r="C18" i="17"/>
  <c r="K17" i="17"/>
  <c r="J17" i="17"/>
  <c r="I17" i="17"/>
  <c r="H17" i="17"/>
  <c r="N18" i="15" s="1"/>
  <c r="G17" i="17"/>
  <c r="F17" i="17"/>
  <c r="E17" i="17"/>
  <c r="D17" i="17"/>
  <c r="F18" i="15"/>
  <c r="C17" i="17"/>
  <c r="K16" i="17"/>
  <c r="J16" i="17"/>
  <c r="I16" i="17"/>
  <c r="H16" i="17"/>
  <c r="G16" i="17"/>
  <c r="F16" i="17"/>
  <c r="E16" i="17"/>
  <c r="D16" i="17"/>
  <c r="C16" i="17"/>
  <c r="K15" i="17"/>
  <c r="J15" i="17"/>
  <c r="I15" i="17"/>
  <c r="H15" i="17"/>
  <c r="G15" i="17"/>
  <c r="F15" i="17"/>
  <c r="E15" i="17"/>
  <c r="D15" i="17"/>
  <c r="C15" i="17"/>
  <c r="K14" i="17"/>
  <c r="J14" i="17"/>
  <c r="I14" i="17"/>
  <c r="H14" i="17"/>
  <c r="G14" i="17"/>
  <c r="F14" i="17"/>
  <c r="E14" i="17"/>
  <c r="D14" i="17"/>
  <c r="C14" i="17"/>
  <c r="K13" i="17"/>
  <c r="J13" i="17"/>
  <c r="I13" i="17"/>
  <c r="H13" i="17"/>
  <c r="G13" i="17"/>
  <c r="F13" i="17"/>
  <c r="E13" i="17"/>
  <c r="D13" i="17"/>
  <c r="C13" i="17"/>
  <c r="K12" i="17"/>
  <c r="J12" i="17"/>
  <c r="I12" i="17"/>
  <c r="H12" i="17"/>
  <c r="G12" i="17"/>
  <c r="F12" i="17"/>
  <c r="E12" i="17"/>
  <c r="D12" i="17"/>
  <c r="C12" i="17"/>
  <c r="K11" i="17"/>
  <c r="J11" i="17"/>
  <c r="I11" i="17"/>
  <c r="H11" i="17"/>
  <c r="G11" i="17"/>
  <c r="F11" i="17"/>
  <c r="E11" i="17"/>
  <c r="D11" i="17"/>
  <c r="C11" i="17"/>
  <c r="K10" i="17"/>
  <c r="J10" i="17"/>
  <c r="I10" i="17"/>
  <c r="H10" i="17"/>
  <c r="G10" i="17"/>
  <c r="F10" i="17"/>
  <c r="E10" i="17"/>
  <c r="D10" i="17"/>
  <c r="C10" i="17"/>
  <c r="K9" i="17"/>
  <c r="J9" i="17"/>
  <c r="I9" i="17"/>
  <c r="H9" i="17"/>
  <c r="G9" i="17"/>
  <c r="F9" i="17"/>
  <c r="E9" i="17"/>
  <c r="D9" i="17"/>
  <c r="C9" i="17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K5" i="17"/>
  <c r="J5" i="17"/>
  <c r="I5" i="17"/>
  <c r="H5" i="17"/>
  <c r="G5" i="17"/>
  <c r="F5" i="17"/>
  <c r="E5" i="17"/>
  <c r="D5" i="17"/>
  <c r="C5" i="17"/>
  <c r="K4" i="17"/>
  <c r="J4" i="17"/>
  <c r="I4" i="17"/>
  <c r="H4" i="17"/>
  <c r="G4" i="17"/>
  <c r="F4" i="17"/>
  <c r="E4" i="17"/>
  <c r="D4" i="17"/>
  <c r="C4" i="17"/>
  <c r="K3" i="17"/>
  <c r="J3" i="17"/>
  <c r="I3" i="17"/>
  <c r="H3" i="17"/>
  <c r="G3" i="17"/>
  <c r="F3" i="17"/>
  <c r="E3" i="17"/>
  <c r="D3" i="17"/>
  <c r="C3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K60" i="16"/>
  <c r="J60" i="16"/>
  <c r="I60" i="16"/>
  <c r="O61" i="15" s="1"/>
  <c r="H60" i="16"/>
  <c r="G60" i="16"/>
  <c r="F60" i="16"/>
  <c r="E60" i="16"/>
  <c r="G61" i="15" s="1"/>
  <c r="D60" i="16"/>
  <c r="C60" i="16"/>
  <c r="K59" i="16"/>
  <c r="J59" i="16"/>
  <c r="I59" i="16"/>
  <c r="H59" i="16"/>
  <c r="G59" i="16"/>
  <c r="F59" i="16"/>
  <c r="I60" i="15" s="1"/>
  <c r="E59" i="16"/>
  <c r="D59" i="16"/>
  <c r="C59" i="16"/>
  <c r="K58" i="16"/>
  <c r="J58" i="16"/>
  <c r="I58" i="16"/>
  <c r="H58" i="16"/>
  <c r="G58" i="16"/>
  <c r="K59" i="15"/>
  <c r="F58" i="16"/>
  <c r="E58" i="16"/>
  <c r="D58" i="16"/>
  <c r="C58" i="16"/>
  <c r="C59" i="15" s="1"/>
  <c r="K57" i="16"/>
  <c r="J57" i="16"/>
  <c r="I57" i="16"/>
  <c r="H57" i="16"/>
  <c r="G57" i="16"/>
  <c r="F57" i="16"/>
  <c r="E57" i="16"/>
  <c r="D57" i="16"/>
  <c r="C57" i="16"/>
  <c r="K56" i="16"/>
  <c r="J56" i="16"/>
  <c r="I56" i="16"/>
  <c r="O57" i="15" s="1"/>
  <c r="H56" i="16"/>
  <c r="G56" i="16"/>
  <c r="F56" i="16"/>
  <c r="E56" i="16"/>
  <c r="G57" i="15" s="1"/>
  <c r="D56" i="16"/>
  <c r="C56" i="16"/>
  <c r="K55" i="16"/>
  <c r="J55" i="16"/>
  <c r="I55" i="16"/>
  <c r="H55" i="16"/>
  <c r="G55" i="16"/>
  <c r="F55" i="16"/>
  <c r="I56" i="15"/>
  <c r="E55" i="16"/>
  <c r="D55" i="16"/>
  <c r="C55" i="16"/>
  <c r="K54" i="16"/>
  <c r="J54" i="16"/>
  <c r="I54" i="16"/>
  <c r="H54" i="16"/>
  <c r="G54" i="16"/>
  <c r="K55" i="15" s="1"/>
  <c r="F54" i="16"/>
  <c r="E54" i="16"/>
  <c r="D54" i="16"/>
  <c r="C54" i="16"/>
  <c r="C55" i="15" s="1"/>
  <c r="K53" i="16"/>
  <c r="J53" i="16"/>
  <c r="I53" i="16"/>
  <c r="H53" i="16"/>
  <c r="G53" i="16"/>
  <c r="F53" i="16"/>
  <c r="E53" i="16"/>
  <c r="D53" i="16"/>
  <c r="C53" i="16"/>
  <c r="K52" i="16"/>
  <c r="J52" i="16"/>
  <c r="I52" i="16"/>
  <c r="O53" i="15" s="1"/>
  <c r="H52" i="16"/>
  <c r="G52" i="16"/>
  <c r="F52" i="16"/>
  <c r="E52" i="16"/>
  <c r="G53" i="15"/>
  <c r="D52" i="16"/>
  <c r="C52" i="16"/>
  <c r="K51" i="16"/>
  <c r="J51" i="16"/>
  <c r="I51" i="16"/>
  <c r="H51" i="16"/>
  <c r="G51" i="16"/>
  <c r="F51" i="16"/>
  <c r="I52" i="15" s="1"/>
  <c r="E51" i="16"/>
  <c r="D51" i="16"/>
  <c r="C51" i="16"/>
  <c r="K50" i="16"/>
  <c r="J50" i="16"/>
  <c r="I50" i="16"/>
  <c r="H50" i="16"/>
  <c r="G50" i="16"/>
  <c r="K51" i="15" s="1"/>
  <c r="F50" i="16"/>
  <c r="E50" i="16"/>
  <c r="D50" i="16"/>
  <c r="C50" i="16"/>
  <c r="C51" i="15" s="1"/>
  <c r="K49" i="16"/>
  <c r="J49" i="16"/>
  <c r="I49" i="16"/>
  <c r="H49" i="16"/>
  <c r="G49" i="16"/>
  <c r="F49" i="16"/>
  <c r="E49" i="16"/>
  <c r="D49" i="16"/>
  <c r="C49" i="16"/>
  <c r="K48" i="16"/>
  <c r="J48" i="16"/>
  <c r="I48" i="16"/>
  <c r="O49" i="15"/>
  <c r="H48" i="16"/>
  <c r="G48" i="16"/>
  <c r="F48" i="16"/>
  <c r="E48" i="16"/>
  <c r="G49" i="15" s="1"/>
  <c r="D48" i="16"/>
  <c r="C48" i="16"/>
  <c r="K47" i="16"/>
  <c r="J47" i="16"/>
  <c r="I47" i="16"/>
  <c r="H47" i="16"/>
  <c r="G47" i="16"/>
  <c r="F47" i="16"/>
  <c r="E47" i="16"/>
  <c r="D47" i="16"/>
  <c r="C47" i="16"/>
  <c r="K46" i="16"/>
  <c r="J46" i="16"/>
  <c r="I46" i="16"/>
  <c r="H46" i="16"/>
  <c r="G46" i="16"/>
  <c r="K47" i="15" s="1"/>
  <c r="F46" i="16"/>
  <c r="E46" i="16"/>
  <c r="D46" i="16"/>
  <c r="C46" i="16"/>
  <c r="C47" i="15" s="1"/>
  <c r="K45" i="16"/>
  <c r="J45" i="16"/>
  <c r="I45" i="16"/>
  <c r="H45" i="16"/>
  <c r="G45" i="16"/>
  <c r="F45" i="16"/>
  <c r="E45" i="16"/>
  <c r="D45" i="16"/>
  <c r="C45" i="16"/>
  <c r="K44" i="16"/>
  <c r="J44" i="16"/>
  <c r="I44" i="16"/>
  <c r="O45" i="15"/>
  <c r="H44" i="16"/>
  <c r="G44" i="16"/>
  <c r="F44" i="16"/>
  <c r="E44" i="16"/>
  <c r="G45" i="15" s="1"/>
  <c r="D44" i="16"/>
  <c r="C44" i="16"/>
  <c r="K43" i="16"/>
  <c r="J43" i="16"/>
  <c r="I43" i="16"/>
  <c r="H43" i="16"/>
  <c r="G43" i="16"/>
  <c r="F43" i="16"/>
  <c r="E43" i="16"/>
  <c r="D43" i="16"/>
  <c r="C43" i="16"/>
  <c r="K42" i="16"/>
  <c r="J42" i="16"/>
  <c r="I42" i="16"/>
  <c r="H42" i="16"/>
  <c r="G42" i="16"/>
  <c r="K43" i="15" s="1"/>
  <c r="F42" i="16"/>
  <c r="E42" i="16"/>
  <c r="D42" i="16"/>
  <c r="C42" i="16"/>
  <c r="C43" i="15"/>
  <c r="K41" i="16"/>
  <c r="J41" i="16"/>
  <c r="I41" i="16"/>
  <c r="H41" i="16"/>
  <c r="G41" i="16"/>
  <c r="F41" i="16"/>
  <c r="E41" i="16"/>
  <c r="D41" i="16"/>
  <c r="C41" i="16"/>
  <c r="K40" i="16"/>
  <c r="J40" i="16"/>
  <c r="I40" i="16"/>
  <c r="O41" i="15"/>
  <c r="H40" i="16"/>
  <c r="G40" i="16"/>
  <c r="F40" i="16"/>
  <c r="E40" i="16"/>
  <c r="G41" i="15" s="1"/>
  <c r="D40" i="16"/>
  <c r="C40" i="16"/>
  <c r="K39" i="16"/>
  <c r="J39" i="16"/>
  <c r="I39" i="16"/>
  <c r="H39" i="16"/>
  <c r="G39" i="16"/>
  <c r="F39" i="16"/>
  <c r="E39" i="16"/>
  <c r="D39" i="16"/>
  <c r="C39" i="16"/>
  <c r="K38" i="16"/>
  <c r="J38" i="16"/>
  <c r="I38" i="16"/>
  <c r="H38" i="16"/>
  <c r="G38" i="16"/>
  <c r="K39" i="15" s="1"/>
  <c r="F38" i="16"/>
  <c r="E38" i="16"/>
  <c r="D38" i="16"/>
  <c r="C38" i="16"/>
  <c r="C39" i="15" s="1"/>
  <c r="K37" i="16"/>
  <c r="J37" i="16"/>
  <c r="I37" i="16"/>
  <c r="H37" i="16"/>
  <c r="G37" i="16"/>
  <c r="F37" i="16"/>
  <c r="E37" i="16"/>
  <c r="D37" i="16"/>
  <c r="C37" i="16"/>
  <c r="K36" i="16"/>
  <c r="J36" i="16"/>
  <c r="I36" i="16"/>
  <c r="H36" i="16"/>
  <c r="G36" i="16"/>
  <c r="F36" i="16"/>
  <c r="E36" i="16"/>
  <c r="D36" i="16"/>
  <c r="C36" i="16"/>
  <c r="K35" i="16"/>
  <c r="J35" i="16"/>
  <c r="I35" i="16"/>
  <c r="H35" i="16"/>
  <c r="G35" i="16"/>
  <c r="F35" i="16"/>
  <c r="E35" i="16"/>
  <c r="D35" i="16"/>
  <c r="C35" i="16"/>
  <c r="K34" i="16"/>
  <c r="S35" i="15"/>
  <c r="J34" i="16"/>
  <c r="I34" i="16"/>
  <c r="H34" i="16"/>
  <c r="G34" i="16"/>
  <c r="K35" i="15" s="1"/>
  <c r="F34" i="16"/>
  <c r="E34" i="16"/>
  <c r="D34" i="16"/>
  <c r="C34" i="16"/>
  <c r="C35" i="15" s="1"/>
  <c r="K33" i="16"/>
  <c r="J33" i="16"/>
  <c r="I33" i="16"/>
  <c r="H33" i="16"/>
  <c r="G33" i="16"/>
  <c r="F33" i="16"/>
  <c r="E33" i="16"/>
  <c r="D33" i="16"/>
  <c r="C33" i="16"/>
  <c r="K32" i="16"/>
  <c r="J32" i="16"/>
  <c r="I32" i="16"/>
  <c r="H32" i="16"/>
  <c r="G32" i="16"/>
  <c r="F32" i="16"/>
  <c r="E32" i="16"/>
  <c r="D32" i="16"/>
  <c r="C32" i="16"/>
  <c r="K31" i="16"/>
  <c r="J31" i="16"/>
  <c r="I31" i="16"/>
  <c r="H31" i="16"/>
  <c r="G31" i="16"/>
  <c r="F31" i="16"/>
  <c r="E31" i="16"/>
  <c r="D31" i="16"/>
  <c r="C31" i="16"/>
  <c r="K30" i="16"/>
  <c r="S31" i="15" s="1"/>
  <c r="J30" i="16"/>
  <c r="I30" i="16"/>
  <c r="H30" i="16"/>
  <c r="G30" i="16"/>
  <c r="K31" i="15"/>
  <c r="F30" i="16"/>
  <c r="E30" i="16"/>
  <c r="D30" i="16"/>
  <c r="C30" i="16"/>
  <c r="C31" i="15" s="1"/>
  <c r="K29" i="16"/>
  <c r="J29" i="16"/>
  <c r="I29" i="16"/>
  <c r="H29" i="16"/>
  <c r="G29" i="16"/>
  <c r="F29" i="16"/>
  <c r="E29" i="16"/>
  <c r="D29" i="16"/>
  <c r="C29" i="16"/>
  <c r="K28" i="16"/>
  <c r="J28" i="16"/>
  <c r="I28" i="16"/>
  <c r="H28" i="16"/>
  <c r="G28" i="16"/>
  <c r="F28" i="16"/>
  <c r="E28" i="16"/>
  <c r="D28" i="16"/>
  <c r="C28" i="16"/>
  <c r="K27" i="16"/>
  <c r="J27" i="16"/>
  <c r="I27" i="16"/>
  <c r="H27" i="16"/>
  <c r="G27" i="16"/>
  <c r="F27" i="16"/>
  <c r="E27" i="16"/>
  <c r="D27" i="16"/>
  <c r="C27" i="16"/>
  <c r="K26" i="16"/>
  <c r="S27" i="15" s="1"/>
  <c r="J26" i="16"/>
  <c r="I26" i="16"/>
  <c r="H26" i="16"/>
  <c r="G26" i="16"/>
  <c r="K27" i="15"/>
  <c r="F26" i="16"/>
  <c r="E26" i="16"/>
  <c r="D26" i="16"/>
  <c r="C26" i="16"/>
  <c r="C27" i="15"/>
  <c r="K25" i="16"/>
  <c r="J25" i="16"/>
  <c r="I25" i="16"/>
  <c r="H25" i="16"/>
  <c r="G25" i="16"/>
  <c r="F25" i="16"/>
  <c r="E25" i="16"/>
  <c r="D25" i="16"/>
  <c r="C25" i="16"/>
  <c r="K24" i="16"/>
  <c r="J24" i="16"/>
  <c r="I24" i="16"/>
  <c r="H24" i="16"/>
  <c r="G24" i="16"/>
  <c r="F24" i="16"/>
  <c r="E24" i="16"/>
  <c r="D24" i="16"/>
  <c r="C24" i="16"/>
  <c r="K23" i="16"/>
  <c r="J23" i="16"/>
  <c r="I23" i="16"/>
  <c r="H23" i="16"/>
  <c r="G23" i="16"/>
  <c r="F23" i="16"/>
  <c r="E23" i="16"/>
  <c r="D23" i="16"/>
  <c r="C23" i="16"/>
  <c r="K22" i="16"/>
  <c r="S23" i="15" s="1"/>
  <c r="J22" i="16"/>
  <c r="I22" i="16"/>
  <c r="H22" i="16"/>
  <c r="G22" i="16"/>
  <c r="K23" i="15" s="1"/>
  <c r="F22" i="16"/>
  <c r="E22" i="16"/>
  <c r="D22" i="16"/>
  <c r="C22" i="16"/>
  <c r="C23" i="15"/>
  <c r="K21" i="16"/>
  <c r="J21" i="16"/>
  <c r="I21" i="16"/>
  <c r="H21" i="16"/>
  <c r="G21" i="16"/>
  <c r="F21" i="16"/>
  <c r="E21" i="16"/>
  <c r="D21" i="16"/>
  <c r="C21" i="16"/>
  <c r="K20" i="16"/>
  <c r="J20" i="16"/>
  <c r="I20" i="16"/>
  <c r="H20" i="16"/>
  <c r="G20" i="16"/>
  <c r="F20" i="16"/>
  <c r="E20" i="16"/>
  <c r="D20" i="16"/>
  <c r="C20" i="16"/>
  <c r="K19" i="16"/>
  <c r="J19" i="16"/>
  <c r="I19" i="16"/>
  <c r="H19" i="16"/>
  <c r="G19" i="16"/>
  <c r="F19" i="16"/>
  <c r="E19" i="16"/>
  <c r="D19" i="16"/>
  <c r="C19" i="16"/>
  <c r="K18" i="16"/>
  <c r="S19" i="15"/>
  <c r="J18" i="16"/>
  <c r="I18" i="16"/>
  <c r="H18" i="16"/>
  <c r="G18" i="16"/>
  <c r="K19" i="15" s="1"/>
  <c r="F18" i="16"/>
  <c r="E18" i="16"/>
  <c r="D18" i="16"/>
  <c r="C18" i="16"/>
  <c r="C19" i="15" s="1"/>
  <c r="K17" i="16"/>
  <c r="J17" i="16"/>
  <c r="I17" i="16"/>
  <c r="H17" i="16"/>
  <c r="G17" i="16"/>
  <c r="F17" i="16"/>
  <c r="E17" i="16"/>
  <c r="D17" i="16"/>
  <c r="C17" i="16"/>
  <c r="K16" i="16"/>
  <c r="J16" i="16"/>
  <c r="I16" i="16"/>
  <c r="H16" i="16"/>
  <c r="G16" i="16"/>
  <c r="F16" i="16"/>
  <c r="E16" i="16"/>
  <c r="D16" i="16"/>
  <c r="C16" i="16"/>
  <c r="K15" i="16"/>
  <c r="J15" i="16"/>
  <c r="I15" i="16"/>
  <c r="H15" i="16"/>
  <c r="G15" i="16"/>
  <c r="F15" i="16"/>
  <c r="E15" i="16"/>
  <c r="D15" i="16"/>
  <c r="C15" i="16"/>
  <c r="K14" i="16"/>
  <c r="S15" i="15"/>
  <c r="J14" i="16"/>
  <c r="I14" i="16"/>
  <c r="H14" i="16"/>
  <c r="G14" i="16"/>
  <c r="K15" i="15"/>
  <c r="F14" i="16"/>
  <c r="E14" i="16"/>
  <c r="D14" i="16"/>
  <c r="C14" i="16"/>
  <c r="K13" i="16"/>
  <c r="J13" i="16"/>
  <c r="I13" i="16"/>
  <c r="H13" i="16"/>
  <c r="G13" i="16"/>
  <c r="F13" i="16"/>
  <c r="E13" i="16"/>
  <c r="D13" i="16"/>
  <c r="C13" i="16"/>
  <c r="K12" i="16"/>
  <c r="J12" i="16"/>
  <c r="I12" i="16"/>
  <c r="H12" i="16"/>
  <c r="G12" i="16"/>
  <c r="F12" i="16"/>
  <c r="E12" i="16"/>
  <c r="D12" i="16"/>
  <c r="C12" i="16"/>
  <c r="K11" i="16"/>
  <c r="J11" i="16"/>
  <c r="I11" i="16"/>
  <c r="H11" i="16"/>
  <c r="G11" i="16"/>
  <c r="F11" i="16"/>
  <c r="E11" i="16"/>
  <c r="D11" i="16"/>
  <c r="C11" i="16"/>
  <c r="K10" i="16"/>
  <c r="J10" i="16"/>
  <c r="I10" i="16"/>
  <c r="H10" i="16"/>
  <c r="G10" i="16"/>
  <c r="F10" i="16"/>
  <c r="E10" i="16"/>
  <c r="D10" i="16"/>
  <c r="C10" i="16"/>
  <c r="K9" i="16"/>
  <c r="J9" i="16"/>
  <c r="I9" i="16"/>
  <c r="H9" i="16"/>
  <c r="G9" i="16"/>
  <c r="F9" i="16"/>
  <c r="E9" i="16"/>
  <c r="D9" i="16"/>
  <c r="C9" i="16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K5" i="16"/>
  <c r="J5" i="16"/>
  <c r="I5" i="16"/>
  <c r="H5" i="16"/>
  <c r="G5" i="16"/>
  <c r="F5" i="16"/>
  <c r="E5" i="16"/>
  <c r="D5" i="16"/>
  <c r="C5" i="16"/>
  <c r="K4" i="16"/>
  <c r="J4" i="16"/>
  <c r="I4" i="16"/>
  <c r="H4" i="16"/>
  <c r="G4" i="16"/>
  <c r="F4" i="16"/>
  <c r="E4" i="16"/>
  <c r="D4" i="16"/>
  <c r="C4" i="16"/>
  <c r="K3" i="16"/>
  <c r="J3" i="16"/>
  <c r="I3" i="16"/>
  <c r="H3" i="16"/>
  <c r="G3" i="16"/>
  <c r="F3" i="16"/>
  <c r="E3" i="16"/>
  <c r="D3" i="16"/>
  <c r="C3" i="16"/>
  <c r="B60" i="16"/>
  <c r="B61" i="15" s="1"/>
  <c r="B59" i="16"/>
  <c r="B58" i="16"/>
  <c r="B57" i="16"/>
  <c r="B56" i="16"/>
  <c r="B57" i="15" s="1"/>
  <c r="B55" i="16"/>
  <c r="B54" i="16"/>
  <c r="B53" i="16"/>
  <c r="B52" i="16"/>
  <c r="B53" i="15"/>
  <c r="B51" i="16"/>
  <c r="B50" i="16"/>
  <c r="B49" i="16"/>
  <c r="B48" i="16"/>
  <c r="B49" i="15"/>
  <c r="B47" i="16"/>
  <c r="B46" i="16"/>
  <c r="B45" i="16"/>
  <c r="B44" i="16"/>
  <c r="B43" i="16"/>
  <c r="B42" i="16"/>
  <c r="B41" i="16"/>
  <c r="B40" i="16"/>
  <c r="B41" i="15" s="1"/>
  <c r="B39" i="16"/>
  <c r="B38" i="16"/>
  <c r="B37" i="16"/>
  <c r="B36" i="16"/>
  <c r="B37" i="15" s="1"/>
  <c r="B35" i="16"/>
  <c r="B34" i="16"/>
  <c r="B33" i="16"/>
  <c r="B32" i="16"/>
  <c r="B31" i="16"/>
  <c r="B30" i="16"/>
  <c r="B29" i="16"/>
  <c r="B28" i="16"/>
  <c r="B27" i="16"/>
  <c r="B26" i="16"/>
  <c r="B25" i="16"/>
  <c r="B24" i="16"/>
  <c r="B25" i="15"/>
  <c r="B23" i="16"/>
  <c r="B22" i="16"/>
  <c r="B21" i="16"/>
  <c r="B20" i="16"/>
  <c r="B19" i="16"/>
  <c r="B18" i="16"/>
  <c r="B17" i="16"/>
  <c r="B16" i="16"/>
  <c r="B15" i="16"/>
  <c r="B14" i="16"/>
  <c r="B13" i="16"/>
  <c r="B12" i="16"/>
  <c r="B13" i="15"/>
  <c r="B11" i="16"/>
  <c r="B10" i="16"/>
  <c r="B9" i="16"/>
  <c r="B8" i="16"/>
  <c r="B9" i="15" s="1"/>
  <c r="B7" i="16"/>
  <c r="B6" i="16"/>
  <c r="B5" i="16"/>
  <c r="B4" i="16"/>
  <c r="B3" i="16"/>
  <c r="K60" i="14"/>
  <c r="J60" i="14"/>
  <c r="I60" i="14"/>
  <c r="H60" i="14"/>
  <c r="G60" i="14"/>
  <c r="F60" i="14"/>
  <c r="E60" i="14"/>
  <c r="D60" i="14"/>
  <c r="C60" i="14"/>
  <c r="K59" i="14"/>
  <c r="J59" i="14"/>
  <c r="I59" i="14"/>
  <c r="H59" i="14"/>
  <c r="G59" i="14"/>
  <c r="F59" i="14"/>
  <c r="E59" i="14"/>
  <c r="D59" i="14"/>
  <c r="C59" i="14"/>
  <c r="K58" i="14"/>
  <c r="J58" i="14"/>
  <c r="I58" i="14"/>
  <c r="H58" i="14"/>
  <c r="G58" i="14"/>
  <c r="F58" i="14"/>
  <c r="E58" i="14"/>
  <c r="D58" i="14"/>
  <c r="C58" i="14"/>
  <c r="K57" i="14"/>
  <c r="J57" i="14"/>
  <c r="I57" i="14"/>
  <c r="H57" i="14"/>
  <c r="G57" i="14"/>
  <c r="F57" i="14"/>
  <c r="E57" i="14"/>
  <c r="D57" i="14"/>
  <c r="C57" i="14"/>
  <c r="K56" i="14"/>
  <c r="J56" i="14"/>
  <c r="I56" i="14"/>
  <c r="H56" i="14"/>
  <c r="G56" i="14"/>
  <c r="F56" i="14"/>
  <c r="E56" i="14"/>
  <c r="D56" i="14"/>
  <c r="C56" i="14"/>
  <c r="K55" i="14"/>
  <c r="J55" i="14"/>
  <c r="I55" i="14"/>
  <c r="H55" i="14"/>
  <c r="G55" i="14"/>
  <c r="F55" i="14"/>
  <c r="E55" i="14"/>
  <c r="D55" i="14"/>
  <c r="C55" i="14"/>
  <c r="K54" i="14"/>
  <c r="J54" i="14"/>
  <c r="I54" i="14"/>
  <c r="H54" i="14"/>
  <c r="G54" i="14"/>
  <c r="F54" i="14"/>
  <c r="E54" i="14"/>
  <c r="D54" i="14"/>
  <c r="C54" i="14"/>
  <c r="K53" i="14"/>
  <c r="J53" i="14"/>
  <c r="I53" i="14"/>
  <c r="H53" i="14"/>
  <c r="G53" i="14"/>
  <c r="F53" i="14"/>
  <c r="E53" i="14"/>
  <c r="D53" i="14"/>
  <c r="C53" i="14"/>
  <c r="K52" i="14"/>
  <c r="J52" i="14"/>
  <c r="I52" i="14"/>
  <c r="H52" i="14"/>
  <c r="G52" i="14"/>
  <c r="F52" i="14"/>
  <c r="E52" i="14"/>
  <c r="D52" i="14"/>
  <c r="C52" i="14"/>
  <c r="K51" i="14"/>
  <c r="J51" i="14"/>
  <c r="I51" i="14"/>
  <c r="H51" i="14"/>
  <c r="G51" i="14"/>
  <c r="F51" i="14"/>
  <c r="E51" i="14"/>
  <c r="D51" i="14"/>
  <c r="C51" i="14"/>
  <c r="K50" i="14"/>
  <c r="J50" i="14"/>
  <c r="I50" i="14"/>
  <c r="H50" i="14"/>
  <c r="G50" i="14"/>
  <c r="F50" i="14"/>
  <c r="E50" i="14"/>
  <c r="D50" i="14"/>
  <c r="C50" i="14"/>
  <c r="K49" i="14"/>
  <c r="J49" i="14"/>
  <c r="I49" i="14"/>
  <c r="H49" i="14"/>
  <c r="G49" i="14"/>
  <c r="F49" i="14"/>
  <c r="E49" i="14"/>
  <c r="D49" i="14"/>
  <c r="C49" i="14"/>
  <c r="K48" i="14"/>
  <c r="J48" i="14"/>
  <c r="I48" i="14"/>
  <c r="H48" i="14"/>
  <c r="G48" i="14"/>
  <c r="F48" i="14"/>
  <c r="E48" i="14"/>
  <c r="D48" i="14"/>
  <c r="C48" i="14"/>
  <c r="K47" i="14"/>
  <c r="J47" i="14"/>
  <c r="I47" i="14"/>
  <c r="H47" i="14"/>
  <c r="G47" i="14"/>
  <c r="F47" i="14"/>
  <c r="E47" i="14"/>
  <c r="D47" i="14"/>
  <c r="C47" i="14"/>
  <c r="K46" i="14"/>
  <c r="J46" i="14"/>
  <c r="I46" i="14"/>
  <c r="H46" i="14"/>
  <c r="G46" i="14"/>
  <c r="F46" i="14"/>
  <c r="E46" i="14"/>
  <c r="D46" i="14"/>
  <c r="C46" i="14"/>
  <c r="K45" i="14"/>
  <c r="J45" i="14"/>
  <c r="I45" i="14"/>
  <c r="H45" i="14"/>
  <c r="G45" i="14"/>
  <c r="F45" i="14"/>
  <c r="E45" i="14"/>
  <c r="D45" i="14"/>
  <c r="C45" i="14"/>
  <c r="K44" i="14"/>
  <c r="J44" i="14"/>
  <c r="I44" i="14"/>
  <c r="H44" i="14"/>
  <c r="G44" i="14"/>
  <c r="F44" i="14"/>
  <c r="E44" i="14"/>
  <c r="D44" i="14"/>
  <c r="C44" i="14"/>
  <c r="K43" i="14"/>
  <c r="J43" i="14"/>
  <c r="I43" i="14"/>
  <c r="H43" i="14"/>
  <c r="G43" i="14"/>
  <c r="F43" i="14"/>
  <c r="E43" i="14"/>
  <c r="D43" i="14"/>
  <c r="C43" i="14"/>
  <c r="K42" i="14"/>
  <c r="J42" i="14"/>
  <c r="I42" i="14"/>
  <c r="H42" i="14"/>
  <c r="G42" i="14"/>
  <c r="F42" i="14"/>
  <c r="E42" i="14"/>
  <c r="D42" i="14"/>
  <c r="C42" i="14"/>
  <c r="K41" i="14"/>
  <c r="J41" i="14"/>
  <c r="I41" i="14"/>
  <c r="H41" i="14"/>
  <c r="G41" i="14"/>
  <c r="F41" i="14"/>
  <c r="E41" i="14"/>
  <c r="D41" i="14"/>
  <c r="C41" i="14"/>
  <c r="K40" i="14"/>
  <c r="J40" i="14"/>
  <c r="I40" i="14"/>
  <c r="H40" i="14"/>
  <c r="G40" i="14"/>
  <c r="F40" i="14"/>
  <c r="E40" i="14"/>
  <c r="D40" i="14"/>
  <c r="C40" i="14"/>
  <c r="K39" i="14"/>
  <c r="J39" i="14"/>
  <c r="I39" i="14"/>
  <c r="H39" i="14"/>
  <c r="G39" i="14"/>
  <c r="F39" i="14"/>
  <c r="E39" i="14"/>
  <c r="D39" i="14"/>
  <c r="C39" i="14"/>
  <c r="K38" i="14"/>
  <c r="J38" i="14"/>
  <c r="I38" i="14"/>
  <c r="H38" i="14"/>
  <c r="G38" i="14"/>
  <c r="F38" i="14"/>
  <c r="E38" i="14"/>
  <c r="D38" i="14"/>
  <c r="C38" i="14"/>
  <c r="K37" i="14"/>
  <c r="J37" i="14"/>
  <c r="I37" i="14"/>
  <c r="H37" i="14"/>
  <c r="G37" i="14"/>
  <c r="F37" i="14"/>
  <c r="E37" i="14"/>
  <c r="D37" i="14"/>
  <c r="C37" i="14"/>
  <c r="K36" i="14"/>
  <c r="J36" i="14"/>
  <c r="I36" i="14"/>
  <c r="H36" i="14"/>
  <c r="G36" i="14"/>
  <c r="F36" i="14"/>
  <c r="E36" i="14"/>
  <c r="D36" i="14"/>
  <c r="C36" i="14"/>
  <c r="K35" i="14"/>
  <c r="J35" i="14"/>
  <c r="I35" i="14"/>
  <c r="H35" i="14"/>
  <c r="G35" i="14"/>
  <c r="F35" i="14"/>
  <c r="E35" i="14"/>
  <c r="D35" i="14"/>
  <c r="C35" i="14"/>
  <c r="K34" i="14"/>
  <c r="J34" i="14"/>
  <c r="I34" i="14"/>
  <c r="H34" i="14"/>
  <c r="G34" i="14"/>
  <c r="F34" i="14"/>
  <c r="E34" i="14"/>
  <c r="D34" i="14"/>
  <c r="C34" i="14"/>
  <c r="K33" i="14"/>
  <c r="J33" i="14"/>
  <c r="I33" i="14"/>
  <c r="H33" i="14"/>
  <c r="G33" i="14"/>
  <c r="F33" i="14"/>
  <c r="E33" i="14"/>
  <c r="D33" i="14"/>
  <c r="C33" i="14"/>
  <c r="K32" i="14"/>
  <c r="J32" i="14"/>
  <c r="I32" i="14"/>
  <c r="H32" i="14"/>
  <c r="G32" i="14"/>
  <c r="F32" i="14"/>
  <c r="E32" i="14"/>
  <c r="D32" i="14"/>
  <c r="C32" i="14"/>
  <c r="K31" i="14"/>
  <c r="J31" i="14"/>
  <c r="I31" i="14"/>
  <c r="H31" i="14"/>
  <c r="G31" i="14"/>
  <c r="F31" i="14"/>
  <c r="E31" i="14"/>
  <c r="D31" i="14"/>
  <c r="C31" i="14"/>
  <c r="K30" i="14"/>
  <c r="J30" i="14"/>
  <c r="I30" i="14"/>
  <c r="H30" i="14"/>
  <c r="G30" i="14"/>
  <c r="F30" i="14"/>
  <c r="E30" i="14"/>
  <c r="D30" i="14"/>
  <c r="C30" i="14"/>
  <c r="K29" i="14"/>
  <c r="J29" i="14"/>
  <c r="I29" i="14"/>
  <c r="H29" i="14"/>
  <c r="G29" i="14"/>
  <c r="F29" i="14"/>
  <c r="E29" i="14"/>
  <c r="D29" i="14"/>
  <c r="C29" i="14"/>
  <c r="K28" i="14"/>
  <c r="J28" i="14"/>
  <c r="I28" i="14"/>
  <c r="H28" i="14"/>
  <c r="G28" i="14"/>
  <c r="F28" i="14"/>
  <c r="E28" i="14"/>
  <c r="D28" i="14"/>
  <c r="C28" i="14"/>
  <c r="K27" i="14"/>
  <c r="J27" i="14"/>
  <c r="I27" i="14"/>
  <c r="H27" i="14"/>
  <c r="G27" i="14"/>
  <c r="F27" i="14"/>
  <c r="E27" i="14"/>
  <c r="D27" i="14"/>
  <c r="C27" i="14"/>
  <c r="K26" i="14"/>
  <c r="J26" i="14"/>
  <c r="I26" i="14"/>
  <c r="H26" i="14"/>
  <c r="G26" i="14"/>
  <c r="F26" i="14"/>
  <c r="E26" i="14"/>
  <c r="D26" i="14"/>
  <c r="C26" i="14"/>
  <c r="K25" i="14"/>
  <c r="J25" i="14"/>
  <c r="I25" i="14"/>
  <c r="H25" i="14"/>
  <c r="G25" i="14"/>
  <c r="F25" i="14"/>
  <c r="E25" i="14"/>
  <c r="D25" i="14"/>
  <c r="C25" i="14"/>
  <c r="K24" i="14"/>
  <c r="J24" i="14"/>
  <c r="I24" i="14"/>
  <c r="H24" i="14"/>
  <c r="G24" i="14"/>
  <c r="F24" i="14"/>
  <c r="E24" i="14"/>
  <c r="D24" i="14"/>
  <c r="C24" i="14"/>
  <c r="K23" i="14"/>
  <c r="J23" i="14"/>
  <c r="I23" i="14"/>
  <c r="H23" i="14"/>
  <c r="G23" i="14"/>
  <c r="F23" i="14"/>
  <c r="E23" i="14"/>
  <c r="D23" i="14"/>
  <c r="C23" i="14"/>
  <c r="K22" i="14"/>
  <c r="J22" i="14"/>
  <c r="I22" i="14"/>
  <c r="H22" i="14"/>
  <c r="G22" i="14"/>
  <c r="F22" i="14"/>
  <c r="E22" i="14"/>
  <c r="D22" i="14"/>
  <c r="C22" i="14"/>
  <c r="K21" i="14"/>
  <c r="J21" i="14"/>
  <c r="I21" i="14"/>
  <c r="H21" i="14"/>
  <c r="G21" i="14"/>
  <c r="F21" i="14"/>
  <c r="E21" i="14"/>
  <c r="D21" i="14"/>
  <c r="C21" i="14"/>
  <c r="K20" i="14"/>
  <c r="J20" i="14"/>
  <c r="I20" i="14"/>
  <c r="H20" i="14"/>
  <c r="G20" i="14"/>
  <c r="F20" i="14"/>
  <c r="E20" i="14"/>
  <c r="D20" i="14"/>
  <c r="C20" i="14"/>
  <c r="K19" i="14"/>
  <c r="J19" i="14"/>
  <c r="I19" i="14"/>
  <c r="H19" i="14"/>
  <c r="G19" i="14"/>
  <c r="F19" i="14"/>
  <c r="E19" i="14"/>
  <c r="D19" i="14"/>
  <c r="C19" i="14"/>
  <c r="K18" i="14"/>
  <c r="J18" i="14"/>
  <c r="I18" i="14"/>
  <c r="H18" i="14"/>
  <c r="G18" i="14"/>
  <c r="F18" i="14"/>
  <c r="E18" i="14"/>
  <c r="D18" i="14"/>
  <c r="C18" i="14"/>
  <c r="K17" i="14"/>
  <c r="J17" i="14"/>
  <c r="I17" i="14"/>
  <c r="H17" i="14"/>
  <c r="G17" i="14"/>
  <c r="F17" i="14"/>
  <c r="E17" i="14"/>
  <c r="D17" i="14"/>
  <c r="C17" i="14"/>
  <c r="K16" i="14"/>
  <c r="J16" i="14"/>
  <c r="I16" i="14"/>
  <c r="H16" i="14"/>
  <c r="G16" i="14"/>
  <c r="F16" i="14"/>
  <c r="E16" i="14"/>
  <c r="D16" i="14"/>
  <c r="C16" i="14"/>
  <c r="K15" i="14"/>
  <c r="J15" i="14"/>
  <c r="I15" i="14"/>
  <c r="H15" i="14"/>
  <c r="G15" i="14"/>
  <c r="F15" i="14"/>
  <c r="E15" i="14"/>
  <c r="D15" i="14"/>
  <c r="C15" i="14"/>
  <c r="K14" i="14"/>
  <c r="J14" i="14"/>
  <c r="I14" i="14"/>
  <c r="H14" i="14"/>
  <c r="G14" i="14"/>
  <c r="F14" i="14"/>
  <c r="E14" i="14"/>
  <c r="D14" i="14"/>
  <c r="C14" i="14"/>
  <c r="K13" i="14"/>
  <c r="J13" i="14"/>
  <c r="I13" i="14"/>
  <c r="H13" i="14"/>
  <c r="G13" i="14"/>
  <c r="F13" i="14"/>
  <c r="E13" i="14"/>
  <c r="D13" i="14"/>
  <c r="C13" i="14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5" i="14"/>
  <c r="J5" i="14"/>
  <c r="I5" i="14"/>
  <c r="H5" i="14"/>
  <c r="G5" i="14"/>
  <c r="F5" i="14"/>
  <c r="E5" i="14"/>
  <c r="D5" i="14"/>
  <c r="C5" i="14"/>
  <c r="K4" i="14"/>
  <c r="J4" i="14"/>
  <c r="I4" i="14"/>
  <c r="H4" i="14"/>
  <c r="G4" i="14"/>
  <c r="F4" i="14"/>
  <c r="E4" i="14"/>
  <c r="D4" i="14"/>
  <c r="C4" i="14"/>
  <c r="K3" i="14"/>
  <c r="J3" i="14"/>
  <c r="I3" i="14"/>
  <c r="H3" i="14"/>
  <c r="G3" i="14"/>
  <c r="F3" i="14"/>
  <c r="E3" i="14"/>
  <c r="D3" i="14"/>
  <c r="C3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K60" i="13"/>
  <c r="J60" i="13"/>
  <c r="I60" i="13"/>
  <c r="H60" i="13"/>
  <c r="G60" i="13"/>
  <c r="F60" i="13"/>
  <c r="E60" i="13"/>
  <c r="D60" i="13"/>
  <c r="C60" i="13"/>
  <c r="K59" i="13"/>
  <c r="J59" i="13"/>
  <c r="I59" i="13"/>
  <c r="H59" i="13"/>
  <c r="G59" i="13"/>
  <c r="F59" i="13"/>
  <c r="E59" i="13"/>
  <c r="D59" i="13"/>
  <c r="C59" i="13"/>
  <c r="K58" i="13"/>
  <c r="J58" i="13"/>
  <c r="I58" i="13"/>
  <c r="H58" i="13"/>
  <c r="G58" i="13"/>
  <c r="F58" i="13"/>
  <c r="E58" i="13"/>
  <c r="D58" i="13"/>
  <c r="C58" i="13"/>
  <c r="K57" i="13"/>
  <c r="J57" i="13"/>
  <c r="I57" i="13"/>
  <c r="H57" i="13"/>
  <c r="G57" i="13"/>
  <c r="F57" i="13"/>
  <c r="E57" i="13"/>
  <c r="D57" i="13"/>
  <c r="C57" i="13"/>
  <c r="K56" i="13"/>
  <c r="J56" i="13"/>
  <c r="I56" i="13"/>
  <c r="H56" i="13"/>
  <c r="G56" i="13"/>
  <c r="F56" i="13"/>
  <c r="E56" i="13"/>
  <c r="D56" i="13"/>
  <c r="C56" i="13"/>
  <c r="K55" i="13"/>
  <c r="J55" i="13"/>
  <c r="I55" i="13"/>
  <c r="H55" i="13"/>
  <c r="G55" i="13"/>
  <c r="F55" i="13"/>
  <c r="E55" i="13"/>
  <c r="D55" i="13"/>
  <c r="C55" i="13"/>
  <c r="K54" i="13"/>
  <c r="J54" i="13"/>
  <c r="I54" i="13"/>
  <c r="H54" i="13"/>
  <c r="G54" i="13"/>
  <c r="F54" i="13"/>
  <c r="E54" i="13"/>
  <c r="D54" i="13"/>
  <c r="C54" i="13"/>
  <c r="K53" i="13"/>
  <c r="J53" i="13"/>
  <c r="I53" i="13"/>
  <c r="H53" i="13"/>
  <c r="G53" i="13"/>
  <c r="F53" i="13"/>
  <c r="E53" i="13"/>
  <c r="D53" i="13"/>
  <c r="C53" i="13"/>
  <c r="K52" i="13"/>
  <c r="J52" i="13"/>
  <c r="I52" i="13"/>
  <c r="H52" i="13"/>
  <c r="G52" i="13"/>
  <c r="F52" i="13"/>
  <c r="E52" i="13"/>
  <c r="D52" i="13"/>
  <c r="C52" i="13"/>
  <c r="K51" i="13"/>
  <c r="J51" i="13"/>
  <c r="I51" i="13"/>
  <c r="H51" i="13"/>
  <c r="G51" i="13"/>
  <c r="F51" i="13"/>
  <c r="E51" i="13"/>
  <c r="D51" i="13"/>
  <c r="C51" i="13"/>
  <c r="K50" i="13"/>
  <c r="J50" i="13"/>
  <c r="I50" i="13"/>
  <c r="H50" i="13"/>
  <c r="G50" i="13"/>
  <c r="F50" i="13"/>
  <c r="E50" i="13"/>
  <c r="D50" i="13"/>
  <c r="C50" i="13"/>
  <c r="K49" i="13"/>
  <c r="J49" i="13"/>
  <c r="I49" i="13"/>
  <c r="H49" i="13"/>
  <c r="G49" i="13"/>
  <c r="F49" i="13"/>
  <c r="E49" i="13"/>
  <c r="D49" i="13"/>
  <c r="C49" i="13"/>
  <c r="K48" i="13"/>
  <c r="J48" i="13"/>
  <c r="I48" i="13"/>
  <c r="H48" i="13"/>
  <c r="G48" i="13"/>
  <c r="F48" i="13"/>
  <c r="E48" i="13"/>
  <c r="D48" i="13"/>
  <c r="C48" i="13"/>
  <c r="K47" i="13"/>
  <c r="J47" i="13"/>
  <c r="I47" i="13"/>
  <c r="H47" i="13"/>
  <c r="G47" i="13"/>
  <c r="F47" i="13"/>
  <c r="E47" i="13"/>
  <c r="D47" i="13"/>
  <c r="C47" i="13"/>
  <c r="K46" i="13"/>
  <c r="J46" i="13"/>
  <c r="I46" i="13"/>
  <c r="H46" i="13"/>
  <c r="G46" i="13"/>
  <c r="F46" i="13"/>
  <c r="E46" i="13"/>
  <c r="D46" i="13"/>
  <c r="C46" i="13"/>
  <c r="K45" i="13"/>
  <c r="J45" i="13"/>
  <c r="I45" i="13"/>
  <c r="H45" i="13"/>
  <c r="G45" i="13"/>
  <c r="F45" i="13"/>
  <c r="E45" i="13"/>
  <c r="D45" i="13"/>
  <c r="C45" i="13"/>
  <c r="K44" i="13"/>
  <c r="J44" i="13"/>
  <c r="I44" i="13"/>
  <c r="H44" i="13"/>
  <c r="G44" i="13"/>
  <c r="F44" i="13"/>
  <c r="E44" i="13"/>
  <c r="D44" i="13"/>
  <c r="C44" i="13"/>
  <c r="K43" i="13"/>
  <c r="J43" i="13"/>
  <c r="I43" i="13"/>
  <c r="H43" i="13"/>
  <c r="G43" i="13"/>
  <c r="F43" i="13"/>
  <c r="E43" i="13"/>
  <c r="D43" i="13"/>
  <c r="C43" i="13"/>
  <c r="K42" i="13"/>
  <c r="J42" i="13"/>
  <c r="I42" i="13"/>
  <c r="H42" i="13"/>
  <c r="G42" i="13"/>
  <c r="F42" i="13"/>
  <c r="E42" i="13"/>
  <c r="D42" i="13"/>
  <c r="C42" i="13"/>
  <c r="K41" i="13"/>
  <c r="J41" i="13"/>
  <c r="I41" i="13"/>
  <c r="H41" i="13"/>
  <c r="G41" i="13"/>
  <c r="F41" i="13"/>
  <c r="E41" i="13"/>
  <c r="D41" i="13"/>
  <c r="C41" i="13"/>
  <c r="K40" i="13"/>
  <c r="J40" i="13"/>
  <c r="I40" i="13"/>
  <c r="H40" i="13"/>
  <c r="G40" i="13"/>
  <c r="F40" i="13"/>
  <c r="E40" i="13"/>
  <c r="D40" i="13"/>
  <c r="C40" i="13"/>
  <c r="K39" i="13"/>
  <c r="J39" i="13"/>
  <c r="I39" i="13"/>
  <c r="H39" i="13"/>
  <c r="G39" i="13"/>
  <c r="F39" i="13"/>
  <c r="E39" i="13"/>
  <c r="D39" i="13"/>
  <c r="C39" i="13"/>
  <c r="K38" i="13"/>
  <c r="J38" i="13"/>
  <c r="I38" i="13"/>
  <c r="H38" i="13"/>
  <c r="G38" i="13"/>
  <c r="F38" i="13"/>
  <c r="E38" i="13"/>
  <c r="D38" i="13"/>
  <c r="C38" i="13"/>
  <c r="K37" i="13"/>
  <c r="J37" i="13"/>
  <c r="I37" i="13"/>
  <c r="H37" i="13"/>
  <c r="G37" i="13"/>
  <c r="F37" i="13"/>
  <c r="E37" i="13"/>
  <c r="D37" i="13"/>
  <c r="C37" i="13"/>
  <c r="K36" i="13"/>
  <c r="J36" i="13"/>
  <c r="I36" i="13"/>
  <c r="H36" i="13"/>
  <c r="G36" i="13"/>
  <c r="F36" i="13"/>
  <c r="E36" i="13"/>
  <c r="D36" i="13"/>
  <c r="C36" i="13"/>
  <c r="K35" i="13"/>
  <c r="J35" i="13"/>
  <c r="I35" i="13"/>
  <c r="H35" i="13"/>
  <c r="G35" i="13"/>
  <c r="F35" i="13"/>
  <c r="E35" i="13"/>
  <c r="D35" i="13"/>
  <c r="C35" i="13"/>
  <c r="K34" i="13"/>
  <c r="J34" i="13"/>
  <c r="I34" i="13"/>
  <c r="H34" i="13"/>
  <c r="G34" i="13"/>
  <c r="F34" i="13"/>
  <c r="E34" i="13"/>
  <c r="D34" i="13"/>
  <c r="C34" i="13"/>
  <c r="K33" i="13"/>
  <c r="J33" i="13"/>
  <c r="I33" i="13"/>
  <c r="H33" i="13"/>
  <c r="G33" i="13"/>
  <c r="F33" i="13"/>
  <c r="E33" i="13"/>
  <c r="D33" i="13"/>
  <c r="C33" i="13"/>
  <c r="K32" i="13"/>
  <c r="J32" i="13"/>
  <c r="I32" i="13"/>
  <c r="H32" i="13"/>
  <c r="G32" i="13"/>
  <c r="F32" i="13"/>
  <c r="E32" i="13"/>
  <c r="D32" i="13"/>
  <c r="C32" i="13"/>
  <c r="K31" i="13"/>
  <c r="J31" i="13"/>
  <c r="I31" i="13"/>
  <c r="H31" i="13"/>
  <c r="G31" i="13"/>
  <c r="F31" i="13"/>
  <c r="E31" i="13"/>
  <c r="D31" i="13"/>
  <c r="C31" i="13"/>
  <c r="K30" i="13"/>
  <c r="J30" i="13"/>
  <c r="I30" i="13"/>
  <c r="H30" i="13"/>
  <c r="G30" i="13"/>
  <c r="F30" i="13"/>
  <c r="E30" i="13"/>
  <c r="D30" i="13"/>
  <c r="C30" i="13"/>
  <c r="K29" i="13"/>
  <c r="J29" i="13"/>
  <c r="I29" i="13"/>
  <c r="H29" i="13"/>
  <c r="G29" i="13"/>
  <c r="F29" i="13"/>
  <c r="E29" i="13"/>
  <c r="D29" i="13"/>
  <c r="C29" i="13"/>
  <c r="K28" i="13"/>
  <c r="J28" i="13"/>
  <c r="I28" i="13"/>
  <c r="H28" i="13"/>
  <c r="G28" i="13"/>
  <c r="F28" i="13"/>
  <c r="E28" i="13"/>
  <c r="D28" i="13"/>
  <c r="C28" i="13"/>
  <c r="K27" i="13"/>
  <c r="J27" i="13"/>
  <c r="I27" i="13"/>
  <c r="H27" i="13"/>
  <c r="G27" i="13"/>
  <c r="F27" i="13"/>
  <c r="E27" i="13"/>
  <c r="D27" i="13"/>
  <c r="C27" i="13"/>
  <c r="K26" i="13"/>
  <c r="J26" i="13"/>
  <c r="I26" i="13"/>
  <c r="H26" i="13"/>
  <c r="G26" i="13"/>
  <c r="F26" i="13"/>
  <c r="E26" i="13"/>
  <c r="D26" i="13"/>
  <c r="C26" i="13"/>
  <c r="K25" i="13"/>
  <c r="J25" i="13"/>
  <c r="I25" i="13"/>
  <c r="H25" i="13"/>
  <c r="G25" i="13"/>
  <c r="F25" i="13"/>
  <c r="E25" i="13"/>
  <c r="D25" i="13"/>
  <c r="C25" i="13"/>
  <c r="K24" i="13"/>
  <c r="J24" i="13"/>
  <c r="I24" i="13"/>
  <c r="H24" i="13"/>
  <c r="G24" i="13"/>
  <c r="F24" i="13"/>
  <c r="E24" i="13"/>
  <c r="D24" i="13"/>
  <c r="C24" i="13"/>
  <c r="K23" i="13"/>
  <c r="J23" i="13"/>
  <c r="I23" i="13"/>
  <c r="H23" i="13"/>
  <c r="G23" i="13"/>
  <c r="F23" i="13"/>
  <c r="E23" i="13"/>
  <c r="D23" i="13"/>
  <c r="C23" i="13"/>
  <c r="K22" i="13"/>
  <c r="J22" i="13"/>
  <c r="I22" i="13"/>
  <c r="H22" i="13"/>
  <c r="G22" i="13"/>
  <c r="F22" i="13"/>
  <c r="E22" i="13"/>
  <c r="D22" i="13"/>
  <c r="C22" i="13"/>
  <c r="K21" i="13"/>
  <c r="J21" i="13"/>
  <c r="I21" i="13"/>
  <c r="H21" i="13"/>
  <c r="G21" i="13"/>
  <c r="F21" i="13"/>
  <c r="E21" i="13"/>
  <c r="D21" i="13"/>
  <c r="C21" i="13"/>
  <c r="K20" i="13"/>
  <c r="J20" i="13"/>
  <c r="I20" i="13"/>
  <c r="H20" i="13"/>
  <c r="G20" i="13"/>
  <c r="F20" i="13"/>
  <c r="E20" i="13"/>
  <c r="D20" i="13"/>
  <c r="C20" i="13"/>
  <c r="K19" i="13"/>
  <c r="J19" i="13"/>
  <c r="I19" i="13"/>
  <c r="H19" i="13"/>
  <c r="G19" i="13"/>
  <c r="F19" i="13"/>
  <c r="E19" i="13"/>
  <c r="D19" i="13"/>
  <c r="C19" i="13"/>
  <c r="K18" i="13"/>
  <c r="J18" i="13"/>
  <c r="I18" i="13"/>
  <c r="H18" i="13"/>
  <c r="G18" i="13"/>
  <c r="F18" i="13"/>
  <c r="E18" i="13"/>
  <c r="D18" i="13"/>
  <c r="C18" i="13"/>
  <c r="K17" i="13"/>
  <c r="J17" i="13"/>
  <c r="I17" i="13"/>
  <c r="H17" i="13"/>
  <c r="G17" i="13"/>
  <c r="F17" i="13"/>
  <c r="E17" i="13"/>
  <c r="D17" i="13"/>
  <c r="C17" i="13"/>
  <c r="K16" i="13"/>
  <c r="J16" i="13"/>
  <c r="I16" i="13"/>
  <c r="H16" i="13"/>
  <c r="G16" i="13"/>
  <c r="F16" i="13"/>
  <c r="E16" i="13"/>
  <c r="D16" i="13"/>
  <c r="C16" i="13"/>
  <c r="K15" i="13"/>
  <c r="J15" i="13"/>
  <c r="I15" i="13"/>
  <c r="H15" i="13"/>
  <c r="G15" i="13"/>
  <c r="F15" i="13"/>
  <c r="E15" i="13"/>
  <c r="D15" i="13"/>
  <c r="C15" i="13"/>
  <c r="K14" i="13"/>
  <c r="J14" i="13"/>
  <c r="I14" i="13"/>
  <c r="H14" i="13"/>
  <c r="G14" i="13"/>
  <c r="F14" i="13"/>
  <c r="E14" i="13"/>
  <c r="D14" i="13"/>
  <c r="C14" i="13"/>
  <c r="K13" i="13"/>
  <c r="J13" i="13"/>
  <c r="I13" i="13"/>
  <c r="H13" i="13"/>
  <c r="G13" i="13"/>
  <c r="F13" i="13"/>
  <c r="E13" i="13"/>
  <c r="D13" i="13"/>
  <c r="C13" i="13"/>
  <c r="K12" i="13"/>
  <c r="J12" i="13"/>
  <c r="I12" i="13"/>
  <c r="H12" i="13"/>
  <c r="G12" i="13"/>
  <c r="F12" i="13"/>
  <c r="E12" i="13"/>
  <c r="D12" i="13"/>
  <c r="C12" i="13"/>
  <c r="K11" i="13"/>
  <c r="J11" i="13"/>
  <c r="I11" i="13"/>
  <c r="H11" i="13"/>
  <c r="G11" i="13"/>
  <c r="F11" i="13"/>
  <c r="E11" i="13"/>
  <c r="D11" i="13"/>
  <c r="C11" i="13"/>
  <c r="K10" i="13"/>
  <c r="J10" i="13"/>
  <c r="I10" i="13"/>
  <c r="H10" i="13"/>
  <c r="G10" i="13"/>
  <c r="F10" i="13"/>
  <c r="E10" i="13"/>
  <c r="D10" i="13"/>
  <c r="C10" i="13"/>
  <c r="K9" i="13"/>
  <c r="J9" i="13"/>
  <c r="I9" i="13"/>
  <c r="H9" i="13"/>
  <c r="G9" i="13"/>
  <c r="F9" i="13"/>
  <c r="E9" i="13"/>
  <c r="D9" i="13"/>
  <c r="C9" i="13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K5" i="13"/>
  <c r="J5" i="13"/>
  <c r="I5" i="13"/>
  <c r="H5" i="13"/>
  <c r="G5" i="13"/>
  <c r="F5" i="13"/>
  <c r="E5" i="13"/>
  <c r="D5" i="13"/>
  <c r="C5" i="13"/>
  <c r="K4" i="13"/>
  <c r="J4" i="13"/>
  <c r="I4" i="13"/>
  <c r="H4" i="13"/>
  <c r="G4" i="13"/>
  <c r="F4" i="13"/>
  <c r="E4" i="13"/>
  <c r="D4" i="13"/>
  <c r="C4" i="13"/>
  <c r="K3" i="13"/>
  <c r="J3" i="13"/>
  <c r="I3" i="13"/>
  <c r="H3" i="13"/>
  <c r="G3" i="13"/>
  <c r="F3" i="13"/>
  <c r="E3" i="13"/>
  <c r="D3" i="13"/>
  <c r="C3" i="13"/>
  <c r="B60" i="13"/>
  <c r="B61" i="12" s="1"/>
  <c r="B59" i="13"/>
  <c r="B58" i="13"/>
  <c r="B57" i="13"/>
  <c r="B56" i="13"/>
  <c r="B57" i="12"/>
  <c r="B55" i="13"/>
  <c r="B54" i="13"/>
  <c r="B53" i="13"/>
  <c r="B52" i="13"/>
  <c r="B53" i="12"/>
  <c r="B51" i="13"/>
  <c r="B50" i="13"/>
  <c r="B49" i="13"/>
  <c r="B48" i="13"/>
  <c r="B49" i="12" s="1"/>
  <c r="B47" i="13"/>
  <c r="B46" i="13"/>
  <c r="B45" i="13"/>
  <c r="B44" i="13"/>
  <c r="B45" i="12" s="1"/>
  <c r="B43" i="13"/>
  <c r="B42" i="13"/>
  <c r="B41" i="13"/>
  <c r="B40" i="13"/>
  <c r="B41" i="12"/>
  <c r="B39" i="13"/>
  <c r="B38" i="13"/>
  <c r="B37" i="13"/>
  <c r="B36" i="13"/>
  <c r="B37" i="12"/>
  <c r="B35" i="13"/>
  <c r="B34" i="13"/>
  <c r="B33" i="13"/>
  <c r="B32" i="13"/>
  <c r="B33" i="12" s="1"/>
  <c r="B31" i="13"/>
  <c r="B30" i="13"/>
  <c r="B29" i="13"/>
  <c r="B28" i="13"/>
  <c r="B29" i="12" s="1"/>
  <c r="B27" i="13"/>
  <c r="B26" i="13"/>
  <c r="B25" i="13"/>
  <c r="B24" i="13"/>
  <c r="B25" i="12"/>
  <c r="B23" i="13"/>
  <c r="B22" i="13"/>
  <c r="B21" i="13"/>
  <c r="B20" i="13"/>
  <c r="B21" i="12"/>
  <c r="B19" i="13"/>
  <c r="B18" i="13"/>
  <c r="B17" i="13"/>
  <c r="B16" i="13"/>
  <c r="B17" i="12" s="1"/>
  <c r="B15" i="13"/>
  <c r="B14" i="13"/>
  <c r="B13" i="13"/>
  <c r="B12" i="13"/>
  <c r="B13" i="12" s="1"/>
  <c r="B11" i="13"/>
  <c r="B10" i="13"/>
  <c r="B9" i="13"/>
  <c r="B8" i="13"/>
  <c r="B7" i="13"/>
  <c r="B6" i="13"/>
  <c r="B5" i="13"/>
  <c r="B4" i="13"/>
  <c r="B3" i="13"/>
  <c r="K60" i="11"/>
  <c r="J60" i="11"/>
  <c r="I60" i="11"/>
  <c r="H60" i="11"/>
  <c r="G60" i="11"/>
  <c r="F60" i="11"/>
  <c r="E60" i="11"/>
  <c r="D60" i="11"/>
  <c r="C60" i="11"/>
  <c r="K59" i="11"/>
  <c r="J59" i="11"/>
  <c r="I59" i="11"/>
  <c r="H59" i="11"/>
  <c r="G59" i="11"/>
  <c r="F59" i="11"/>
  <c r="E59" i="11"/>
  <c r="D59" i="11"/>
  <c r="C59" i="11"/>
  <c r="K58" i="11"/>
  <c r="J58" i="11"/>
  <c r="I58" i="11"/>
  <c r="H58" i="11"/>
  <c r="G58" i="11"/>
  <c r="F58" i="11"/>
  <c r="E58" i="11"/>
  <c r="D58" i="11"/>
  <c r="C58" i="11"/>
  <c r="K57" i="11"/>
  <c r="J57" i="11"/>
  <c r="I57" i="11"/>
  <c r="H57" i="11"/>
  <c r="G57" i="11"/>
  <c r="F57" i="11"/>
  <c r="E57" i="11"/>
  <c r="D57" i="11"/>
  <c r="C57" i="11"/>
  <c r="K56" i="11"/>
  <c r="J56" i="11"/>
  <c r="I56" i="11"/>
  <c r="H56" i="11"/>
  <c r="G56" i="11"/>
  <c r="F56" i="11"/>
  <c r="E56" i="11"/>
  <c r="D56" i="11"/>
  <c r="C56" i="11"/>
  <c r="K55" i="11"/>
  <c r="J55" i="11"/>
  <c r="I55" i="11"/>
  <c r="H55" i="11"/>
  <c r="G55" i="11"/>
  <c r="F55" i="11"/>
  <c r="E55" i="11"/>
  <c r="D55" i="11"/>
  <c r="C55" i="11"/>
  <c r="K54" i="11"/>
  <c r="J54" i="11"/>
  <c r="I54" i="11"/>
  <c r="H54" i="11"/>
  <c r="G54" i="11"/>
  <c r="F54" i="11"/>
  <c r="E54" i="11"/>
  <c r="D54" i="11"/>
  <c r="C54" i="11"/>
  <c r="K53" i="11"/>
  <c r="J53" i="11"/>
  <c r="I53" i="11"/>
  <c r="H53" i="11"/>
  <c r="G53" i="11"/>
  <c r="F53" i="11"/>
  <c r="E53" i="11"/>
  <c r="D53" i="11"/>
  <c r="C53" i="11"/>
  <c r="K52" i="11"/>
  <c r="J52" i="11"/>
  <c r="I52" i="11"/>
  <c r="H52" i="11"/>
  <c r="G52" i="11"/>
  <c r="F52" i="11"/>
  <c r="E52" i="11"/>
  <c r="D52" i="11"/>
  <c r="C52" i="11"/>
  <c r="K51" i="11"/>
  <c r="J51" i="11"/>
  <c r="I51" i="11"/>
  <c r="H51" i="11"/>
  <c r="G51" i="11"/>
  <c r="F51" i="11"/>
  <c r="E51" i="11"/>
  <c r="D51" i="11"/>
  <c r="C51" i="11"/>
  <c r="K50" i="11"/>
  <c r="J50" i="11"/>
  <c r="I50" i="11"/>
  <c r="H50" i="11"/>
  <c r="G50" i="11"/>
  <c r="F50" i="11"/>
  <c r="E50" i="11"/>
  <c r="D50" i="11"/>
  <c r="C50" i="11"/>
  <c r="K49" i="11"/>
  <c r="J49" i="11"/>
  <c r="I49" i="11"/>
  <c r="H49" i="11"/>
  <c r="G49" i="11"/>
  <c r="F49" i="11"/>
  <c r="E49" i="11"/>
  <c r="D49" i="11"/>
  <c r="C49" i="11"/>
  <c r="K48" i="11"/>
  <c r="J48" i="11"/>
  <c r="I48" i="11"/>
  <c r="H48" i="11"/>
  <c r="G48" i="11"/>
  <c r="F48" i="11"/>
  <c r="E48" i="11"/>
  <c r="D48" i="11"/>
  <c r="C48" i="11"/>
  <c r="K47" i="11"/>
  <c r="J47" i="11"/>
  <c r="I47" i="11"/>
  <c r="H47" i="11"/>
  <c r="G47" i="11"/>
  <c r="F47" i="11"/>
  <c r="E47" i="11"/>
  <c r="D47" i="11"/>
  <c r="C47" i="11"/>
  <c r="K46" i="11"/>
  <c r="J46" i="11"/>
  <c r="I46" i="11"/>
  <c r="H46" i="11"/>
  <c r="G46" i="11"/>
  <c r="F46" i="11"/>
  <c r="E46" i="11"/>
  <c r="D46" i="11"/>
  <c r="C46" i="11"/>
  <c r="K45" i="11"/>
  <c r="J45" i="11"/>
  <c r="I45" i="11"/>
  <c r="H45" i="11"/>
  <c r="G45" i="11"/>
  <c r="F45" i="11"/>
  <c r="E45" i="11"/>
  <c r="D45" i="11"/>
  <c r="C45" i="11"/>
  <c r="K44" i="11"/>
  <c r="J44" i="11"/>
  <c r="I44" i="11"/>
  <c r="H44" i="11"/>
  <c r="G44" i="11"/>
  <c r="F44" i="11"/>
  <c r="E44" i="11"/>
  <c r="D44" i="11"/>
  <c r="C44" i="11"/>
  <c r="K43" i="11"/>
  <c r="J43" i="11"/>
  <c r="I43" i="11"/>
  <c r="H43" i="11"/>
  <c r="G43" i="11"/>
  <c r="F43" i="11"/>
  <c r="E43" i="11"/>
  <c r="D43" i="11"/>
  <c r="C43" i="11"/>
  <c r="K42" i="11"/>
  <c r="J42" i="11"/>
  <c r="I42" i="11"/>
  <c r="H42" i="11"/>
  <c r="G42" i="11"/>
  <c r="F42" i="11"/>
  <c r="E42" i="11"/>
  <c r="D42" i="11"/>
  <c r="C42" i="11"/>
  <c r="K41" i="11"/>
  <c r="J41" i="11"/>
  <c r="I41" i="11"/>
  <c r="H41" i="11"/>
  <c r="G41" i="11"/>
  <c r="F41" i="11"/>
  <c r="E41" i="11"/>
  <c r="D41" i="11"/>
  <c r="C41" i="11"/>
  <c r="K40" i="11"/>
  <c r="J40" i="11"/>
  <c r="I40" i="11"/>
  <c r="H40" i="11"/>
  <c r="G40" i="11"/>
  <c r="F40" i="11"/>
  <c r="E40" i="11"/>
  <c r="D40" i="11"/>
  <c r="C40" i="11"/>
  <c r="K39" i="11"/>
  <c r="J39" i="11"/>
  <c r="I39" i="11"/>
  <c r="H39" i="11"/>
  <c r="G39" i="11"/>
  <c r="F39" i="11"/>
  <c r="E39" i="11"/>
  <c r="D39" i="11"/>
  <c r="C39" i="11"/>
  <c r="K38" i="11"/>
  <c r="J38" i="11"/>
  <c r="I38" i="11"/>
  <c r="H38" i="11"/>
  <c r="G38" i="11"/>
  <c r="F38" i="11"/>
  <c r="E38" i="11"/>
  <c r="D38" i="11"/>
  <c r="C38" i="11"/>
  <c r="K37" i="11"/>
  <c r="J37" i="11"/>
  <c r="I37" i="11"/>
  <c r="H37" i="11"/>
  <c r="G37" i="11"/>
  <c r="F37" i="11"/>
  <c r="E37" i="11"/>
  <c r="D37" i="11"/>
  <c r="C37" i="11"/>
  <c r="K36" i="11"/>
  <c r="J36" i="11"/>
  <c r="I36" i="11"/>
  <c r="H36" i="11"/>
  <c r="G36" i="11"/>
  <c r="F36" i="11"/>
  <c r="E36" i="11"/>
  <c r="D36" i="11"/>
  <c r="C36" i="11"/>
  <c r="K35" i="11"/>
  <c r="J35" i="11"/>
  <c r="I35" i="11"/>
  <c r="H35" i="11"/>
  <c r="G35" i="11"/>
  <c r="F35" i="11"/>
  <c r="E35" i="11"/>
  <c r="D35" i="11"/>
  <c r="C35" i="11"/>
  <c r="K34" i="11"/>
  <c r="J34" i="11"/>
  <c r="I34" i="11"/>
  <c r="H34" i="11"/>
  <c r="G34" i="11"/>
  <c r="F34" i="11"/>
  <c r="E34" i="11"/>
  <c r="D34" i="11"/>
  <c r="C34" i="11"/>
  <c r="K33" i="11"/>
  <c r="J33" i="11"/>
  <c r="I33" i="11"/>
  <c r="H33" i="11"/>
  <c r="G33" i="11"/>
  <c r="F33" i="11"/>
  <c r="E33" i="11"/>
  <c r="D33" i="11"/>
  <c r="C33" i="11"/>
  <c r="K32" i="11"/>
  <c r="J32" i="11"/>
  <c r="I32" i="11"/>
  <c r="H32" i="11"/>
  <c r="G32" i="11"/>
  <c r="F32" i="11"/>
  <c r="E32" i="11"/>
  <c r="D32" i="11"/>
  <c r="C32" i="11"/>
  <c r="K31" i="11"/>
  <c r="J31" i="11"/>
  <c r="I31" i="11"/>
  <c r="H31" i="11"/>
  <c r="G31" i="11"/>
  <c r="F31" i="11"/>
  <c r="E31" i="11"/>
  <c r="D31" i="11"/>
  <c r="C31" i="11"/>
  <c r="K30" i="11"/>
  <c r="J30" i="11"/>
  <c r="I30" i="11"/>
  <c r="H30" i="11"/>
  <c r="G30" i="11"/>
  <c r="F30" i="11"/>
  <c r="E30" i="11"/>
  <c r="D30" i="11"/>
  <c r="C30" i="11"/>
  <c r="K29" i="11"/>
  <c r="J29" i="11"/>
  <c r="I29" i="11"/>
  <c r="H29" i="11"/>
  <c r="G29" i="11"/>
  <c r="F29" i="11"/>
  <c r="E29" i="11"/>
  <c r="D29" i="11"/>
  <c r="C29" i="11"/>
  <c r="K28" i="11"/>
  <c r="J28" i="11"/>
  <c r="I28" i="11"/>
  <c r="H28" i="11"/>
  <c r="G28" i="11"/>
  <c r="F28" i="11"/>
  <c r="E28" i="11"/>
  <c r="D28" i="11"/>
  <c r="C28" i="11"/>
  <c r="K27" i="11"/>
  <c r="J27" i="11"/>
  <c r="I27" i="11"/>
  <c r="H27" i="11"/>
  <c r="G27" i="11"/>
  <c r="F27" i="11"/>
  <c r="E27" i="11"/>
  <c r="D27" i="11"/>
  <c r="C27" i="11"/>
  <c r="K26" i="11"/>
  <c r="J26" i="11"/>
  <c r="I26" i="11"/>
  <c r="H26" i="11"/>
  <c r="G26" i="11"/>
  <c r="F26" i="11"/>
  <c r="E26" i="11"/>
  <c r="D26" i="11"/>
  <c r="C26" i="11"/>
  <c r="K25" i="11"/>
  <c r="J25" i="11"/>
  <c r="I25" i="11"/>
  <c r="H25" i="11"/>
  <c r="G25" i="11"/>
  <c r="F25" i="11"/>
  <c r="E25" i="11"/>
  <c r="D25" i="11"/>
  <c r="C25" i="11"/>
  <c r="K24" i="11"/>
  <c r="J24" i="11"/>
  <c r="I24" i="11"/>
  <c r="H24" i="11"/>
  <c r="G24" i="11"/>
  <c r="F24" i="11"/>
  <c r="E24" i="11"/>
  <c r="D24" i="11"/>
  <c r="C24" i="11"/>
  <c r="K23" i="11"/>
  <c r="J23" i="11"/>
  <c r="I23" i="11"/>
  <c r="H23" i="11"/>
  <c r="G23" i="11"/>
  <c r="F23" i="11"/>
  <c r="E23" i="11"/>
  <c r="D23" i="11"/>
  <c r="C23" i="11"/>
  <c r="K22" i="11"/>
  <c r="J22" i="11"/>
  <c r="I22" i="11"/>
  <c r="H22" i="11"/>
  <c r="G22" i="11"/>
  <c r="F22" i="11"/>
  <c r="E22" i="11"/>
  <c r="D22" i="11"/>
  <c r="C22" i="11"/>
  <c r="K21" i="11"/>
  <c r="J21" i="11"/>
  <c r="I21" i="11"/>
  <c r="H21" i="11"/>
  <c r="G21" i="11"/>
  <c r="F21" i="11"/>
  <c r="E21" i="11"/>
  <c r="D21" i="11"/>
  <c r="C21" i="11"/>
  <c r="K20" i="11"/>
  <c r="J20" i="11"/>
  <c r="I20" i="11"/>
  <c r="H20" i="11"/>
  <c r="G20" i="11"/>
  <c r="F20" i="11"/>
  <c r="E20" i="11"/>
  <c r="D20" i="11"/>
  <c r="C20" i="11"/>
  <c r="K19" i="11"/>
  <c r="J19" i="11"/>
  <c r="I19" i="11"/>
  <c r="H19" i="11"/>
  <c r="G19" i="11"/>
  <c r="F19" i="11"/>
  <c r="E19" i="11"/>
  <c r="D19" i="11"/>
  <c r="C19" i="11"/>
  <c r="K18" i="11"/>
  <c r="J18" i="11"/>
  <c r="I18" i="11"/>
  <c r="H18" i="11"/>
  <c r="G18" i="11"/>
  <c r="F18" i="11"/>
  <c r="E18" i="11"/>
  <c r="D18" i="11"/>
  <c r="C18" i="11"/>
  <c r="K17" i="11"/>
  <c r="J17" i="11"/>
  <c r="I17" i="11"/>
  <c r="H17" i="11"/>
  <c r="G17" i="11"/>
  <c r="F17" i="11"/>
  <c r="E17" i="11"/>
  <c r="D17" i="11"/>
  <c r="C17" i="11"/>
  <c r="K16" i="11"/>
  <c r="J16" i="11"/>
  <c r="I16" i="11"/>
  <c r="H16" i="11"/>
  <c r="G16" i="11"/>
  <c r="F16" i="11"/>
  <c r="E16" i="11"/>
  <c r="D16" i="11"/>
  <c r="C16" i="11"/>
  <c r="K15" i="11"/>
  <c r="J15" i="11"/>
  <c r="I15" i="11"/>
  <c r="H15" i="11"/>
  <c r="G15" i="11"/>
  <c r="F15" i="11"/>
  <c r="E15" i="11"/>
  <c r="D15" i="11"/>
  <c r="C15" i="11"/>
  <c r="K14" i="11"/>
  <c r="J14" i="11"/>
  <c r="I14" i="11"/>
  <c r="H14" i="11"/>
  <c r="G14" i="11"/>
  <c r="F14" i="11"/>
  <c r="E14" i="11"/>
  <c r="D14" i="11"/>
  <c r="C14" i="11"/>
  <c r="K13" i="11"/>
  <c r="J13" i="11"/>
  <c r="I13" i="11"/>
  <c r="H13" i="11"/>
  <c r="G13" i="11"/>
  <c r="F13" i="11"/>
  <c r="E13" i="11"/>
  <c r="D13" i="11"/>
  <c r="C13" i="11"/>
  <c r="K12" i="11"/>
  <c r="J12" i="11"/>
  <c r="I12" i="11"/>
  <c r="H12" i="11"/>
  <c r="G12" i="11"/>
  <c r="F12" i="11"/>
  <c r="E12" i="11"/>
  <c r="D12" i="11"/>
  <c r="C12" i="11"/>
  <c r="K11" i="11"/>
  <c r="J11" i="11"/>
  <c r="I11" i="11"/>
  <c r="H11" i="11"/>
  <c r="G11" i="11"/>
  <c r="F11" i="11"/>
  <c r="E11" i="11"/>
  <c r="D11" i="11"/>
  <c r="C11" i="11"/>
  <c r="K10" i="11"/>
  <c r="J10" i="11"/>
  <c r="I10" i="11"/>
  <c r="H10" i="11"/>
  <c r="G10" i="11"/>
  <c r="F10" i="11"/>
  <c r="E10" i="11"/>
  <c r="D10" i="11"/>
  <c r="C10" i="11"/>
  <c r="K9" i="11"/>
  <c r="J9" i="11"/>
  <c r="I9" i="11"/>
  <c r="H9" i="11"/>
  <c r="G9" i="11"/>
  <c r="F9" i="11"/>
  <c r="E9" i="11"/>
  <c r="D9" i="11"/>
  <c r="C9" i="11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K5" i="11"/>
  <c r="J5" i="11"/>
  <c r="I5" i="11"/>
  <c r="H5" i="11"/>
  <c r="G5" i="11"/>
  <c r="F5" i="11"/>
  <c r="E5" i="11"/>
  <c r="D5" i="11"/>
  <c r="C5" i="11"/>
  <c r="K4" i="11"/>
  <c r="J4" i="11"/>
  <c r="I4" i="11"/>
  <c r="H4" i="11"/>
  <c r="G4" i="11"/>
  <c r="F4" i="11"/>
  <c r="E4" i="11"/>
  <c r="D4" i="11"/>
  <c r="C4" i="11"/>
  <c r="K3" i="11"/>
  <c r="J3" i="11"/>
  <c r="I3" i="11"/>
  <c r="H3" i="11"/>
  <c r="G3" i="11"/>
  <c r="F3" i="11"/>
  <c r="E3" i="11"/>
  <c r="D3" i="11"/>
  <c r="C3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K60" i="10"/>
  <c r="J60" i="10"/>
  <c r="I60" i="10"/>
  <c r="H60" i="10"/>
  <c r="G60" i="10"/>
  <c r="F60" i="10"/>
  <c r="E60" i="10"/>
  <c r="D60" i="10"/>
  <c r="K59" i="10"/>
  <c r="J59" i="10"/>
  <c r="I59" i="10"/>
  <c r="O60" i="9"/>
  <c r="H59" i="10"/>
  <c r="G59" i="10"/>
  <c r="F59" i="10"/>
  <c r="E59" i="10"/>
  <c r="G60" i="9"/>
  <c r="D59" i="10"/>
  <c r="K58" i="10"/>
  <c r="J58" i="10"/>
  <c r="I58" i="10"/>
  <c r="H58" i="10"/>
  <c r="G58" i="10"/>
  <c r="F58" i="10"/>
  <c r="E58" i="10"/>
  <c r="D58" i="10"/>
  <c r="K57" i="10"/>
  <c r="J57" i="10"/>
  <c r="I57" i="10"/>
  <c r="H57" i="10"/>
  <c r="G57" i="10"/>
  <c r="F57" i="10"/>
  <c r="E57" i="10"/>
  <c r="D57" i="10"/>
  <c r="K56" i="10"/>
  <c r="J56" i="10"/>
  <c r="I56" i="10"/>
  <c r="H56" i="10"/>
  <c r="G56" i="10"/>
  <c r="F56" i="10"/>
  <c r="E56" i="10"/>
  <c r="D56" i="10"/>
  <c r="K55" i="10"/>
  <c r="J55" i="10"/>
  <c r="I55" i="10"/>
  <c r="O56" i="9" s="1"/>
  <c r="H55" i="10"/>
  <c r="G55" i="10"/>
  <c r="F55" i="10"/>
  <c r="E55" i="10"/>
  <c r="G56" i="9" s="1"/>
  <c r="D55" i="10"/>
  <c r="K54" i="10"/>
  <c r="J54" i="10"/>
  <c r="I54" i="10"/>
  <c r="H54" i="10"/>
  <c r="G54" i="10"/>
  <c r="F54" i="10"/>
  <c r="E54" i="10"/>
  <c r="D54" i="10"/>
  <c r="K53" i="10"/>
  <c r="J53" i="10"/>
  <c r="I53" i="10"/>
  <c r="H53" i="10"/>
  <c r="G53" i="10"/>
  <c r="F53" i="10"/>
  <c r="E53" i="10"/>
  <c r="D53" i="10"/>
  <c r="K52" i="10"/>
  <c r="J52" i="10"/>
  <c r="I52" i="10"/>
  <c r="H52" i="10"/>
  <c r="G52" i="10"/>
  <c r="F52" i="10"/>
  <c r="E52" i="10"/>
  <c r="D52" i="10"/>
  <c r="K51" i="10"/>
  <c r="J51" i="10"/>
  <c r="I51" i="10"/>
  <c r="O52" i="9"/>
  <c r="H51" i="10"/>
  <c r="G51" i="10"/>
  <c r="F51" i="10"/>
  <c r="E51" i="10"/>
  <c r="G52" i="9"/>
  <c r="D51" i="10"/>
  <c r="K50" i="10"/>
  <c r="J50" i="10"/>
  <c r="I50" i="10"/>
  <c r="H50" i="10"/>
  <c r="G50" i="10"/>
  <c r="F50" i="10"/>
  <c r="E50" i="10"/>
  <c r="D50" i="10"/>
  <c r="K49" i="10"/>
  <c r="J49" i="10"/>
  <c r="I49" i="10"/>
  <c r="H49" i="10"/>
  <c r="G49" i="10"/>
  <c r="F49" i="10"/>
  <c r="E49" i="10"/>
  <c r="D49" i="10"/>
  <c r="K48" i="10"/>
  <c r="J48" i="10"/>
  <c r="I48" i="10"/>
  <c r="H48" i="10"/>
  <c r="G48" i="10"/>
  <c r="F48" i="10"/>
  <c r="E48" i="10"/>
  <c r="D48" i="10"/>
  <c r="K47" i="10"/>
  <c r="J47" i="10"/>
  <c r="I47" i="10"/>
  <c r="O48" i="9" s="1"/>
  <c r="H47" i="10"/>
  <c r="G47" i="10"/>
  <c r="F47" i="10"/>
  <c r="E47" i="10"/>
  <c r="G48" i="9" s="1"/>
  <c r="D47" i="10"/>
  <c r="K46" i="10"/>
  <c r="J46" i="10"/>
  <c r="I46" i="10"/>
  <c r="H46" i="10"/>
  <c r="G46" i="10"/>
  <c r="F46" i="10"/>
  <c r="E46" i="10"/>
  <c r="D46" i="10"/>
  <c r="K45" i="10"/>
  <c r="J45" i="10"/>
  <c r="I45" i="10"/>
  <c r="H45" i="10"/>
  <c r="G45" i="10"/>
  <c r="F45" i="10"/>
  <c r="E45" i="10"/>
  <c r="D45" i="10"/>
  <c r="K44" i="10"/>
  <c r="J44" i="10"/>
  <c r="I44" i="10"/>
  <c r="H44" i="10"/>
  <c r="G44" i="10"/>
  <c r="F44" i="10"/>
  <c r="E44" i="10"/>
  <c r="D44" i="10"/>
  <c r="K43" i="10"/>
  <c r="J43" i="10"/>
  <c r="I43" i="10"/>
  <c r="O44" i="9"/>
  <c r="H43" i="10"/>
  <c r="G43" i="10"/>
  <c r="F43" i="10"/>
  <c r="E43" i="10"/>
  <c r="G44" i="9"/>
  <c r="D43" i="10"/>
  <c r="K42" i="10"/>
  <c r="J42" i="10"/>
  <c r="I42" i="10"/>
  <c r="H42" i="10"/>
  <c r="G42" i="10"/>
  <c r="F42" i="10"/>
  <c r="E42" i="10"/>
  <c r="D42" i="10"/>
  <c r="K41" i="10"/>
  <c r="J41" i="10"/>
  <c r="I41" i="10"/>
  <c r="H41" i="10"/>
  <c r="G41" i="10"/>
  <c r="F41" i="10"/>
  <c r="E41" i="10"/>
  <c r="D41" i="10"/>
  <c r="K40" i="10"/>
  <c r="J40" i="10"/>
  <c r="I40" i="10"/>
  <c r="H40" i="10"/>
  <c r="G40" i="10"/>
  <c r="F40" i="10"/>
  <c r="E40" i="10"/>
  <c r="D40" i="10"/>
  <c r="K39" i="10"/>
  <c r="J39" i="10"/>
  <c r="I39" i="10"/>
  <c r="O40" i="9" s="1"/>
  <c r="H39" i="10"/>
  <c r="G39" i="10"/>
  <c r="F39" i="10"/>
  <c r="E39" i="10"/>
  <c r="G40" i="9" s="1"/>
  <c r="D39" i="10"/>
  <c r="K38" i="10"/>
  <c r="J38" i="10"/>
  <c r="I38" i="10"/>
  <c r="H38" i="10"/>
  <c r="G38" i="10"/>
  <c r="F38" i="10"/>
  <c r="E38" i="10"/>
  <c r="D38" i="10"/>
  <c r="K37" i="10"/>
  <c r="J37" i="10"/>
  <c r="I37" i="10"/>
  <c r="H37" i="10"/>
  <c r="G37" i="10"/>
  <c r="F37" i="10"/>
  <c r="E37" i="10"/>
  <c r="D37" i="10"/>
  <c r="K36" i="10"/>
  <c r="J36" i="10"/>
  <c r="I36" i="10"/>
  <c r="H36" i="10"/>
  <c r="G36" i="10"/>
  <c r="F36" i="10"/>
  <c r="E36" i="10"/>
  <c r="D36" i="10"/>
  <c r="K35" i="10"/>
  <c r="J35" i="10"/>
  <c r="I35" i="10"/>
  <c r="O36" i="9"/>
  <c r="H35" i="10"/>
  <c r="G35" i="10"/>
  <c r="F35" i="10"/>
  <c r="E35" i="10"/>
  <c r="G36" i="9"/>
  <c r="D35" i="10"/>
  <c r="K34" i="10"/>
  <c r="J34" i="10"/>
  <c r="I34" i="10"/>
  <c r="H34" i="10"/>
  <c r="G34" i="10"/>
  <c r="F34" i="10"/>
  <c r="E34" i="10"/>
  <c r="D34" i="10"/>
  <c r="K33" i="10"/>
  <c r="J33" i="10"/>
  <c r="I33" i="10"/>
  <c r="H33" i="10"/>
  <c r="G33" i="10"/>
  <c r="F33" i="10"/>
  <c r="E33" i="10"/>
  <c r="D33" i="10"/>
  <c r="K32" i="10"/>
  <c r="J32" i="10"/>
  <c r="I32" i="10"/>
  <c r="H32" i="10"/>
  <c r="G32" i="10"/>
  <c r="F32" i="10"/>
  <c r="E32" i="10"/>
  <c r="D32" i="10"/>
  <c r="K31" i="10"/>
  <c r="J31" i="10"/>
  <c r="I31" i="10"/>
  <c r="O32" i="9" s="1"/>
  <c r="H31" i="10"/>
  <c r="G31" i="10"/>
  <c r="F31" i="10"/>
  <c r="E31" i="10"/>
  <c r="G32" i="9" s="1"/>
  <c r="D31" i="10"/>
  <c r="K30" i="10"/>
  <c r="Q31" i="9" s="1"/>
  <c r="J30" i="10"/>
  <c r="I30" i="10"/>
  <c r="H30" i="10"/>
  <c r="G30" i="10"/>
  <c r="K31" i="9" s="1"/>
  <c r="F30" i="10"/>
  <c r="E30" i="10"/>
  <c r="D30" i="10"/>
  <c r="K29" i="10"/>
  <c r="S30" i="9" s="1"/>
  <c r="J29" i="10"/>
  <c r="I29" i="10"/>
  <c r="H29" i="10"/>
  <c r="G29" i="10"/>
  <c r="K30" i="9" s="1"/>
  <c r="F29" i="10"/>
  <c r="E29" i="10"/>
  <c r="D29" i="10"/>
  <c r="K28" i="10"/>
  <c r="S29" i="9" s="1"/>
  <c r="J28" i="10"/>
  <c r="I28" i="10"/>
  <c r="H28" i="10"/>
  <c r="G28" i="10"/>
  <c r="K29" i="9" s="1"/>
  <c r="F28" i="10"/>
  <c r="E28" i="10"/>
  <c r="D28" i="10"/>
  <c r="K27" i="10"/>
  <c r="Q28" i="9" s="1"/>
  <c r="J27" i="10"/>
  <c r="I27" i="10"/>
  <c r="O28" i="9"/>
  <c r="H27" i="10"/>
  <c r="M28" i="9" s="1"/>
  <c r="G27" i="10"/>
  <c r="F27" i="10"/>
  <c r="E27" i="10"/>
  <c r="G28" i="9"/>
  <c r="D27" i="10"/>
  <c r="K26" i="10"/>
  <c r="J26" i="10"/>
  <c r="I26" i="10"/>
  <c r="O27" i="9" s="1"/>
  <c r="H26" i="10"/>
  <c r="G26" i="10"/>
  <c r="F26" i="10"/>
  <c r="E26" i="10"/>
  <c r="G27" i="9" s="1"/>
  <c r="D26" i="10"/>
  <c r="K25" i="10"/>
  <c r="J25" i="10"/>
  <c r="I25" i="10"/>
  <c r="H25" i="10"/>
  <c r="G25" i="10"/>
  <c r="F25" i="10"/>
  <c r="E25" i="10"/>
  <c r="D25" i="10"/>
  <c r="K24" i="10"/>
  <c r="J24" i="10"/>
  <c r="I24" i="10"/>
  <c r="O25" i="9" s="1"/>
  <c r="H24" i="10"/>
  <c r="G24" i="10"/>
  <c r="F24" i="10"/>
  <c r="E24" i="10"/>
  <c r="G25" i="9" s="1"/>
  <c r="D24" i="10"/>
  <c r="K23" i="10"/>
  <c r="J23" i="10"/>
  <c r="I23" i="10"/>
  <c r="O24" i="9" s="1"/>
  <c r="H23" i="10"/>
  <c r="G23" i="10"/>
  <c r="F23" i="10"/>
  <c r="E23" i="10"/>
  <c r="G24" i="9" s="1"/>
  <c r="D23" i="10"/>
  <c r="K22" i="10"/>
  <c r="J22" i="10"/>
  <c r="I22" i="10"/>
  <c r="H22" i="10"/>
  <c r="G22" i="10"/>
  <c r="F22" i="10"/>
  <c r="E22" i="10"/>
  <c r="D22" i="10"/>
  <c r="K21" i="10"/>
  <c r="J21" i="10"/>
  <c r="I21" i="10"/>
  <c r="H21" i="10"/>
  <c r="G21" i="10"/>
  <c r="F21" i="10"/>
  <c r="E21" i="10"/>
  <c r="D21" i="10"/>
  <c r="K20" i="10"/>
  <c r="J20" i="10"/>
  <c r="I20" i="10"/>
  <c r="H20" i="10"/>
  <c r="G20" i="10"/>
  <c r="F20" i="10"/>
  <c r="E20" i="10"/>
  <c r="D20" i="10"/>
  <c r="K19" i="10"/>
  <c r="J19" i="10"/>
  <c r="I19" i="10"/>
  <c r="O20" i="9"/>
  <c r="H19" i="10"/>
  <c r="G19" i="10"/>
  <c r="F19" i="10"/>
  <c r="E19" i="10"/>
  <c r="G20" i="9"/>
  <c r="D19" i="10"/>
  <c r="K18" i="10"/>
  <c r="J18" i="10"/>
  <c r="I18" i="10"/>
  <c r="H18" i="10"/>
  <c r="G18" i="10"/>
  <c r="F18" i="10"/>
  <c r="E18" i="10"/>
  <c r="D18" i="10"/>
  <c r="K17" i="10"/>
  <c r="J17" i="10"/>
  <c r="I17" i="10"/>
  <c r="H17" i="10"/>
  <c r="G17" i="10"/>
  <c r="F17" i="10"/>
  <c r="E17" i="10"/>
  <c r="D17" i="10"/>
  <c r="K16" i="10"/>
  <c r="J16" i="10"/>
  <c r="I16" i="10"/>
  <c r="H16" i="10"/>
  <c r="G16" i="10"/>
  <c r="F16" i="10"/>
  <c r="E16" i="10"/>
  <c r="D16" i="10"/>
  <c r="K15" i="10"/>
  <c r="J15" i="10"/>
  <c r="I15" i="10"/>
  <c r="O16" i="9" s="1"/>
  <c r="H15" i="10"/>
  <c r="G15" i="10"/>
  <c r="F15" i="10"/>
  <c r="E15" i="10"/>
  <c r="G16" i="9" s="1"/>
  <c r="D15" i="10"/>
  <c r="K14" i="10"/>
  <c r="Q15" i="9" s="1"/>
  <c r="J14" i="10"/>
  <c r="I14" i="10"/>
  <c r="H14" i="10"/>
  <c r="G14" i="10"/>
  <c r="K15" i="9" s="1"/>
  <c r="F14" i="10"/>
  <c r="E14" i="10"/>
  <c r="D14" i="10"/>
  <c r="K13" i="10"/>
  <c r="S14" i="9" s="1"/>
  <c r="J13" i="10"/>
  <c r="I13" i="10"/>
  <c r="H13" i="10"/>
  <c r="G13" i="10"/>
  <c r="K14" i="9" s="1"/>
  <c r="F13" i="10"/>
  <c r="E13" i="10"/>
  <c r="D13" i="10"/>
  <c r="K12" i="10"/>
  <c r="S13" i="9" s="1"/>
  <c r="J12" i="10"/>
  <c r="I12" i="10"/>
  <c r="H12" i="10"/>
  <c r="G12" i="10"/>
  <c r="K13" i="9" s="1"/>
  <c r="F12" i="10"/>
  <c r="E12" i="10"/>
  <c r="D12" i="10"/>
  <c r="K11" i="10"/>
  <c r="Q12" i="9" s="1"/>
  <c r="J11" i="10"/>
  <c r="I11" i="10"/>
  <c r="O12" i="9"/>
  <c r="H11" i="10"/>
  <c r="M12" i="9" s="1"/>
  <c r="G11" i="10"/>
  <c r="F11" i="10"/>
  <c r="E11" i="10"/>
  <c r="G12" i="9"/>
  <c r="D11" i="10"/>
  <c r="K10" i="10"/>
  <c r="J10" i="10"/>
  <c r="I10" i="10"/>
  <c r="O11" i="9" s="1"/>
  <c r="H10" i="10"/>
  <c r="G10" i="10"/>
  <c r="F10" i="10"/>
  <c r="E10" i="10"/>
  <c r="G11" i="9" s="1"/>
  <c r="D10" i="10"/>
  <c r="K9" i="10"/>
  <c r="J9" i="10"/>
  <c r="I9" i="10"/>
  <c r="H9" i="10"/>
  <c r="G9" i="10"/>
  <c r="F9" i="10"/>
  <c r="E9" i="10"/>
  <c r="D9" i="10"/>
  <c r="K8" i="10"/>
  <c r="J8" i="10"/>
  <c r="I8" i="10"/>
  <c r="O9" i="9" s="1"/>
  <c r="H8" i="10"/>
  <c r="G8" i="10"/>
  <c r="F8" i="10"/>
  <c r="E8" i="10"/>
  <c r="G9" i="9" s="1"/>
  <c r="D8" i="10"/>
  <c r="K7" i="10"/>
  <c r="J7" i="10"/>
  <c r="I7" i="10"/>
  <c r="O8" i="9" s="1"/>
  <c r="H7" i="10"/>
  <c r="G7" i="10"/>
  <c r="F7" i="10"/>
  <c r="E7" i="10"/>
  <c r="G8" i="9" s="1"/>
  <c r="D7" i="10"/>
  <c r="K6" i="10"/>
  <c r="J6" i="10"/>
  <c r="I6" i="10"/>
  <c r="H6" i="10"/>
  <c r="G6" i="10"/>
  <c r="F6" i="10"/>
  <c r="E6" i="10"/>
  <c r="D6" i="10"/>
  <c r="K5" i="10"/>
  <c r="J5" i="10"/>
  <c r="I5" i="10"/>
  <c r="H5" i="10"/>
  <c r="G5" i="10"/>
  <c r="F5" i="10"/>
  <c r="E5" i="10"/>
  <c r="D5" i="10"/>
  <c r="K4" i="10"/>
  <c r="J4" i="10"/>
  <c r="I4" i="10"/>
  <c r="H4" i="10"/>
  <c r="G4" i="10"/>
  <c r="F4" i="10"/>
  <c r="E4" i="10"/>
  <c r="D4" i="10"/>
  <c r="K3" i="10"/>
  <c r="J3" i="10"/>
  <c r="I3" i="10"/>
  <c r="O4" i="9"/>
  <c r="H3" i="10"/>
  <c r="G3" i="10"/>
  <c r="F3" i="10"/>
  <c r="E3" i="10"/>
  <c r="G4" i="9"/>
  <c r="D3" i="10"/>
  <c r="B60" i="10"/>
  <c r="B59" i="10"/>
  <c r="B58" i="10"/>
  <c r="B59" i="9" s="1"/>
  <c r="B57" i="10"/>
  <c r="B56" i="10"/>
  <c r="B55" i="10"/>
  <c r="B54" i="10"/>
  <c r="B55" i="9" s="1"/>
  <c r="B53" i="10"/>
  <c r="B52" i="10"/>
  <c r="B53" i="9" s="1"/>
  <c r="B51" i="10"/>
  <c r="B50" i="10"/>
  <c r="B51" i="9"/>
  <c r="B49" i="10"/>
  <c r="B50" i="9" s="1"/>
  <c r="B48" i="10"/>
  <c r="B47" i="10"/>
  <c r="B46" i="10"/>
  <c r="B47" i="9"/>
  <c r="B45" i="10"/>
  <c r="B44" i="10"/>
  <c r="B43" i="10"/>
  <c r="B42" i="10"/>
  <c r="B43" i="9" s="1"/>
  <c r="B41" i="10"/>
  <c r="B40" i="10"/>
  <c r="B39" i="10"/>
  <c r="B38" i="10"/>
  <c r="B39" i="9" s="1"/>
  <c r="B37" i="10"/>
  <c r="B36" i="10"/>
  <c r="B35" i="10"/>
  <c r="B34" i="10"/>
  <c r="B35" i="9"/>
  <c r="B33" i="10"/>
  <c r="B32" i="10"/>
  <c r="B31" i="10"/>
  <c r="B30" i="10"/>
  <c r="B31" i="9"/>
  <c r="B29" i="10"/>
  <c r="B28" i="10"/>
  <c r="B27" i="10"/>
  <c r="B26" i="10"/>
  <c r="B27" i="9" s="1"/>
  <c r="B25" i="10"/>
  <c r="B24" i="10"/>
  <c r="B23" i="10"/>
  <c r="B22" i="10"/>
  <c r="B23" i="9" s="1"/>
  <c r="B21" i="10"/>
  <c r="B20" i="10"/>
  <c r="B21" i="9" s="1"/>
  <c r="B19" i="10"/>
  <c r="B18" i="10"/>
  <c r="B19" i="9"/>
  <c r="B17" i="10"/>
  <c r="B18" i="9" s="1"/>
  <c r="B16" i="10"/>
  <c r="B15" i="10"/>
  <c r="B14" i="10"/>
  <c r="B15" i="9"/>
  <c r="B13" i="10"/>
  <c r="B12" i="10"/>
  <c r="B11" i="10"/>
  <c r="B10" i="10"/>
  <c r="B11" i="9" s="1"/>
  <c r="B9" i="10"/>
  <c r="B8" i="10"/>
  <c r="B7" i="10"/>
  <c r="B6" i="10"/>
  <c r="B7" i="9" s="1"/>
  <c r="B5" i="10"/>
  <c r="B4" i="10"/>
  <c r="B3" i="10"/>
  <c r="K60" i="6"/>
  <c r="T61" i="7"/>
  <c r="J60" i="6"/>
  <c r="I60" i="6"/>
  <c r="H60" i="6"/>
  <c r="G60" i="6"/>
  <c r="L61" i="7"/>
  <c r="F60" i="6"/>
  <c r="E60" i="6"/>
  <c r="D60" i="6"/>
  <c r="F61" i="7"/>
  <c r="C60" i="6"/>
  <c r="D61" i="7" s="1"/>
  <c r="K59" i="6"/>
  <c r="J59" i="6"/>
  <c r="R60" i="7" s="1"/>
  <c r="I59" i="6"/>
  <c r="H59" i="6"/>
  <c r="G59" i="6"/>
  <c r="L60" i="7" s="1"/>
  <c r="F59" i="6"/>
  <c r="J60" i="7" s="1"/>
  <c r="E59" i="6"/>
  <c r="D59" i="6"/>
  <c r="C59" i="6"/>
  <c r="D60" i="7" s="1"/>
  <c r="K58" i="6"/>
  <c r="T59" i="7"/>
  <c r="J58" i="6"/>
  <c r="I58" i="6"/>
  <c r="H58" i="6"/>
  <c r="G58" i="6"/>
  <c r="L59" i="7" s="1"/>
  <c r="F58" i="6"/>
  <c r="E58" i="6"/>
  <c r="D58" i="6"/>
  <c r="C58" i="6"/>
  <c r="D59" i="7" s="1"/>
  <c r="K57" i="6"/>
  <c r="J57" i="6"/>
  <c r="R58" i="7" s="1"/>
  <c r="I57" i="6"/>
  <c r="H57" i="6"/>
  <c r="N58" i="7"/>
  <c r="G57" i="6"/>
  <c r="L58" i="7" s="1"/>
  <c r="F57" i="6"/>
  <c r="E57" i="6"/>
  <c r="D57" i="6"/>
  <c r="C57" i="6"/>
  <c r="D58" i="7" s="1"/>
  <c r="K56" i="6"/>
  <c r="T57" i="7" s="1"/>
  <c r="J56" i="6"/>
  <c r="R57" i="7"/>
  <c r="I56" i="6"/>
  <c r="H56" i="6"/>
  <c r="G56" i="6"/>
  <c r="L57" i="7"/>
  <c r="F56" i="6"/>
  <c r="E56" i="6"/>
  <c r="D56" i="6"/>
  <c r="C56" i="6"/>
  <c r="D57" i="7" s="1"/>
  <c r="K55" i="6"/>
  <c r="J55" i="6"/>
  <c r="I55" i="6"/>
  <c r="H55" i="6"/>
  <c r="G55" i="6"/>
  <c r="F55" i="6"/>
  <c r="E55" i="6"/>
  <c r="D55" i="6"/>
  <c r="C55" i="6"/>
  <c r="K54" i="6"/>
  <c r="J54" i="6"/>
  <c r="I54" i="6"/>
  <c r="H54" i="6"/>
  <c r="G54" i="6"/>
  <c r="F54" i="6"/>
  <c r="E54" i="6"/>
  <c r="D54" i="6"/>
  <c r="C54" i="6"/>
  <c r="K53" i="6"/>
  <c r="J53" i="6"/>
  <c r="I53" i="6"/>
  <c r="H53" i="6"/>
  <c r="G53" i="6"/>
  <c r="F53" i="6"/>
  <c r="E53" i="6"/>
  <c r="D53" i="6"/>
  <c r="C53" i="6"/>
  <c r="K52" i="6"/>
  <c r="T53" i="7" s="1"/>
  <c r="J52" i="6"/>
  <c r="I52" i="6"/>
  <c r="H52" i="6"/>
  <c r="G52" i="6"/>
  <c r="L53" i="7"/>
  <c r="F52" i="6"/>
  <c r="E52" i="6"/>
  <c r="D52" i="6"/>
  <c r="C52" i="6"/>
  <c r="D53" i="7"/>
  <c r="K51" i="6"/>
  <c r="J51" i="6"/>
  <c r="I51" i="6"/>
  <c r="H51" i="6"/>
  <c r="G51" i="6"/>
  <c r="F51" i="6"/>
  <c r="E51" i="6"/>
  <c r="D51" i="6"/>
  <c r="C51" i="6"/>
  <c r="K50" i="6"/>
  <c r="J50" i="6"/>
  <c r="I50" i="6"/>
  <c r="H50" i="6"/>
  <c r="G50" i="6"/>
  <c r="F50" i="6"/>
  <c r="E50" i="6"/>
  <c r="D50" i="6"/>
  <c r="C50" i="6"/>
  <c r="K49" i="6"/>
  <c r="J49" i="6"/>
  <c r="I49" i="6"/>
  <c r="H49" i="6"/>
  <c r="G49" i="6"/>
  <c r="F49" i="6"/>
  <c r="E49" i="6"/>
  <c r="D49" i="6"/>
  <c r="C49" i="6"/>
  <c r="K48" i="6"/>
  <c r="T49" i="7" s="1"/>
  <c r="J48" i="6"/>
  <c r="I48" i="6"/>
  <c r="H48" i="6"/>
  <c r="N49" i="7" s="1"/>
  <c r="G48" i="6"/>
  <c r="L49" i="7" s="1"/>
  <c r="F48" i="6"/>
  <c r="E48" i="6"/>
  <c r="D48" i="6"/>
  <c r="C48" i="6"/>
  <c r="D49" i="7"/>
  <c r="K47" i="6"/>
  <c r="J47" i="6"/>
  <c r="I47" i="6"/>
  <c r="H47" i="6"/>
  <c r="G47" i="6"/>
  <c r="F47" i="6"/>
  <c r="E47" i="6"/>
  <c r="D47" i="6"/>
  <c r="C47" i="6"/>
  <c r="K46" i="6"/>
  <c r="J46" i="6"/>
  <c r="I46" i="6"/>
  <c r="H46" i="6"/>
  <c r="G46" i="6"/>
  <c r="F46" i="6"/>
  <c r="E46" i="6"/>
  <c r="D46" i="6"/>
  <c r="C46" i="6"/>
  <c r="K45" i="6"/>
  <c r="J45" i="6"/>
  <c r="I45" i="6"/>
  <c r="H45" i="6"/>
  <c r="G45" i="6"/>
  <c r="F45" i="6"/>
  <c r="E45" i="6"/>
  <c r="D45" i="6"/>
  <c r="C45" i="6"/>
  <c r="K44" i="6"/>
  <c r="T45" i="7"/>
  <c r="J44" i="6"/>
  <c r="I44" i="6"/>
  <c r="H44" i="6"/>
  <c r="G44" i="6"/>
  <c r="L45" i="7" s="1"/>
  <c r="F44" i="6"/>
  <c r="E44" i="6"/>
  <c r="D44" i="6"/>
  <c r="C44" i="6"/>
  <c r="D45" i="7" s="1"/>
  <c r="K43" i="6"/>
  <c r="T44" i="7"/>
  <c r="J43" i="6"/>
  <c r="I43" i="6"/>
  <c r="H43" i="6"/>
  <c r="G43" i="6"/>
  <c r="F43" i="6"/>
  <c r="E43" i="6"/>
  <c r="D43" i="6"/>
  <c r="C43" i="6"/>
  <c r="D44" i="7" s="1"/>
  <c r="K42" i="6"/>
  <c r="J42" i="6"/>
  <c r="I42" i="6"/>
  <c r="P43" i="7" s="1"/>
  <c r="H42" i="6"/>
  <c r="N43" i="7" s="1"/>
  <c r="G42" i="6"/>
  <c r="F42" i="6"/>
  <c r="E42" i="6"/>
  <c r="D42" i="6"/>
  <c r="F43" i="7"/>
  <c r="C42" i="6"/>
  <c r="K41" i="6"/>
  <c r="J41" i="6"/>
  <c r="I41" i="6"/>
  <c r="P42" i="7"/>
  <c r="H41" i="6"/>
  <c r="G41" i="6"/>
  <c r="F41" i="6"/>
  <c r="E41" i="6"/>
  <c r="H42" i="7" s="1"/>
  <c r="D41" i="6"/>
  <c r="C41" i="6"/>
  <c r="K40" i="6"/>
  <c r="T41" i="7" s="1"/>
  <c r="J40" i="6"/>
  <c r="I40" i="6"/>
  <c r="H40" i="6"/>
  <c r="G40" i="6"/>
  <c r="L41" i="7" s="1"/>
  <c r="F40" i="6"/>
  <c r="E40" i="6"/>
  <c r="H41" i="7" s="1"/>
  <c r="D40" i="6"/>
  <c r="C40" i="6"/>
  <c r="D41" i="7"/>
  <c r="K39" i="6"/>
  <c r="J39" i="6"/>
  <c r="I39" i="6"/>
  <c r="H39" i="6"/>
  <c r="G39" i="6"/>
  <c r="L40" i="7" s="1"/>
  <c r="F39" i="6"/>
  <c r="E39" i="6"/>
  <c r="D39" i="6"/>
  <c r="C39" i="6"/>
  <c r="D40" i="7" s="1"/>
  <c r="K38" i="6"/>
  <c r="J38" i="6"/>
  <c r="I38" i="6"/>
  <c r="H38" i="6"/>
  <c r="N39" i="7" s="1"/>
  <c r="G38" i="6"/>
  <c r="F38" i="6"/>
  <c r="E38" i="6"/>
  <c r="D38" i="6"/>
  <c r="F39" i="7" s="1"/>
  <c r="C38" i="6"/>
  <c r="K37" i="6"/>
  <c r="J37" i="6"/>
  <c r="I37" i="6"/>
  <c r="P38" i="7" s="1"/>
  <c r="H37" i="6"/>
  <c r="G37" i="6"/>
  <c r="F37" i="6"/>
  <c r="E37" i="6"/>
  <c r="H38" i="7" s="1"/>
  <c r="D37" i="6"/>
  <c r="C37" i="6"/>
  <c r="K36" i="6"/>
  <c r="T37" i="7"/>
  <c r="J36" i="6"/>
  <c r="I36" i="6"/>
  <c r="H36" i="6"/>
  <c r="G36" i="6"/>
  <c r="L37" i="7" s="1"/>
  <c r="F36" i="6"/>
  <c r="E36" i="6"/>
  <c r="D36" i="6"/>
  <c r="C36" i="6"/>
  <c r="D37" i="7" s="1"/>
  <c r="K35" i="6"/>
  <c r="J35" i="6"/>
  <c r="I35" i="6"/>
  <c r="H35" i="6"/>
  <c r="G35" i="6"/>
  <c r="F35" i="6"/>
  <c r="E35" i="6"/>
  <c r="D35" i="6"/>
  <c r="C35" i="6"/>
  <c r="K34" i="6"/>
  <c r="J34" i="6"/>
  <c r="I34" i="6"/>
  <c r="H34" i="6"/>
  <c r="G34" i="6"/>
  <c r="F34" i="6"/>
  <c r="E34" i="6"/>
  <c r="D34" i="6"/>
  <c r="C34" i="6"/>
  <c r="K33" i="6"/>
  <c r="J33" i="6"/>
  <c r="I33" i="6"/>
  <c r="H33" i="6"/>
  <c r="G33" i="6"/>
  <c r="F33" i="6"/>
  <c r="E33" i="6"/>
  <c r="D33" i="6"/>
  <c r="C33" i="6"/>
  <c r="K32" i="6"/>
  <c r="T33" i="7"/>
  <c r="J32" i="6"/>
  <c r="I32" i="6"/>
  <c r="H32" i="6"/>
  <c r="G32" i="6"/>
  <c r="L33" i="7"/>
  <c r="F32" i="6"/>
  <c r="J33" i="7" s="1"/>
  <c r="E32" i="6"/>
  <c r="D32" i="6"/>
  <c r="C32" i="6"/>
  <c r="D33" i="7" s="1"/>
  <c r="K31" i="6"/>
  <c r="J31" i="6"/>
  <c r="R32" i="7" s="1"/>
  <c r="I31" i="6"/>
  <c r="H31" i="6"/>
  <c r="N32" i="7"/>
  <c r="G31" i="6"/>
  <c r="F31" i="6"/>
  <c r="E31" i="6"/>
  <c r="D31" i="6"/>
  <c r="F32" i="7"/>
  <c r="C31" i="6"/>
  <c r="K30" i="6"/>
  <c r="J30" i="6"/>
  <c r="I30" i="6"/>
  <c r="P31" i="7" s="1"/>
  <c r="H30" i="6"/>
  <c r="G30" i="6"/>
  <c r="F30" i="6"/>
  <c r="J31" i="7" s="1"/>
  <c r="E30" i="6"/>
  <c r="H31" i="7" s="1"/>
  <c r="D30" i="6"/>
  <c r="C30" i="6"/>
  <c r="K29" i="6"/>
  <c r="T30" i="7" s="1"/>
  <c r="J29" i="6"/>
  <c r="R30" i="7"/>
  <c r="I29" i="6"/>
  <c r="H29" i="6"/>
  <c r="G29" i="6"/>
  <c r="F29" i="6"/>
  <c r="J30" i="7"/>
  <c r="E29" i="6"/>
  <c r="H30" i="7" s="1"/>
  <c r="D29" i="6"/>
  <c r="F30" i="7"/>
  <c r="C29" i="6"/>
  <c r="K28" i="6"/>
  <c r="T29" i="7" s="1"/>
  <c r="J28" i="6"/>
  <c r="I28" i="6"/>
  <c r="H28" i="6"/>
  <c r="G28" i="6"/>
  <c r="L29" i="7"/>
  <c r="F28" i="6"/>
  <c r="E28" i="6"/>
  <c r="D28" i="6"/>
  <c r="C28" i="6"/>
  <c r="D29" i="7"/>
  <c r="K27" i="6"/>
  <c r="J27" i="6"/>
  <c r="I27" i="6"/>
  <c r="P28" i="7"/>
  <c r="H27" i="6"/>
  <c r="G27" i="6"/>
  <c r="F27" i="6"/>
  <c r="E27" i="6"/>
  <c r="H28" i="7" s="1"/>
  <c r="D27" i="6"/>
  <c r="C27" i="6"/>
  <c r="K26" i="6"/>
  <c r="J26" i="6"/>
  <c r="R27" i="7" s="1"/>
  <c r="I26" i="6"/>
  <c r="H26" i="6"/>
  <c r="G26" i="6"/>
  <c r="F26" i="6"/>
  <c r="J27" i="7"/>
  <c r="E26" i="6"/>
  <c r="D26" i="6"/>
  <c r="C26" i="6"/>
  <c r="K25" i="6"/>
  <c r="T26" i="7"/>
  <c r="J25" i="6"/>
  <c r="I25" i="6"/>
  <c r="H25" i="6"/>
  <c r="G25" i="6"/>
  <c r="L26" i="7"/>
  <c r="F25" i="6"/>
  <c r="E25" i="6"/>
  <c r="D25" i="6"/>
  <c r="C25" i="6"/>
  <c r="K24" i="6"/>
  <c r="T25" i="7"/>
  <c r="J24" i="6"/>
  <c r="I24" i="6"/>
  <c r="H24" i="6"/>
  <c r="N25" i="7"/>
  <c r="G24" i="6"/>
  <c r="L25" i="7"/>
  <c r="F24" i="6"/>
  <c r="E24" i="6"/>
  <c r="D24" i="6"/>
  <c r="C24" i="6"/>
  <c r="D25" i="7" s="1"/>
  <c r="K23" i="6"/>
  <c r="T24" i="7"/>
  <c r="J23" i="6"/>
  <c r="I23" i="6"/>
  <c r="H23" i="6"/>
  <c r="G23" i="6"/>
  <c r="L24" i="7" s="1"/>
  <c r="F23" i="6"/>
  <c r="E23" i="6"/>
  <c r="D23" i="6"/>
  <c r="C23" i="6"/>
  <c r="D24" i="7" s="1"/>
  <c r="K22" i="6"/>
  <c r="J22" i="6"/>
  <c r="I22" i="6"/>
  <c r="H22" i="6"/>
  <c r="N23" i="7" s="1"/>
  <c r="G22" i="6"/>
  <c r="F22" i="6"/>
  <c r="E22" i="6"/>
  <c r="H23" i="7" s="1"/>
  <c r="D22" i="6"/>
  <c r="F23" i="7"/>
  <c r="C22" i="6"/>
  <c r="K21" i="6"/>
  <c r="T22" i="7" s="1"/>
  <c r="J21" i="6"/>
  <c r="I21" i="6"/>
  <c r="P22" i="7"/>
  <c r="H21" i="6"/>
  <c r="N22" i="7" s="1"/>
  <c r="G21" i="6"/>
  <c r="F21" i="6"/>
  <c r="E21" i="6"/>
  <c r="H22" i="7"/>
  <c r="D21" i="6"/>
  <c r="C21" i="6"/>
  <c r="K20" i="6"/>
  <c r="T21" i="7"/>
  <c r="J20" i="6"/>
  <c r="I20" i="6"/>
  <c r="H20" i="6"/>
  <c r="G20" i="6"/>
  <c r="L21" i="7" s="1"/>
  <c r="F20" i="6"/>
  <c r="E20" i="6"/>
  <c r="D20" i="6"/>
  <c r="C20" i="6"/>
  <c r="D21" i="7"/>
  <c r="K19" i="6"/>
  <c r="J19" i="6"/>
  <c r="I19" i="6"/>
  <c r="H19" i="6"/>
  <c r="G19" i="6"/>
  <c r="F19" i="6"/>
  <c r="E19" i="6"/>
  <c r="D19" i="6"/>
  <c r="C19" i="6"/>
  <c r="K18" i="6"/>
  <c r="J18" i="6"/>
  <c r="I18" i="6"/>
  <c r="H18" i="6"/>
  <c r="G18" i="6"/>
  <c r="F18" i="6"/>
  <c r="E18" i="6"/>
  <c r="D18" i="6"/>
  <c r="C18" i="6"/>
  <c r="K17" i="6"/>
  <c r="J17" i="6"/>
  <c r="I17" i="6"/>
  <c r="H17" i="6"/>
  <c r="G17" i="6"/>
  <c r="F17" i="6"/>
  <c r="E17" i="6"/>
  <c r="D17" i="6"/>
  <c r="C17" i="6"/>
  <c r="K16" i="6"/>
  <c r="J16" i="6"/>
  <c r="I16" i="6"/>
  <c r="H16" i="6"/>
  <c r="G16" i="6"/>
  <c r="F16" i="6"/>
  <c r="E16" i="6"/>
  <c r="D16" i="6"/>
  <c r="C16" i="6"/>
  <c r="K15" i="6"/>
  <c r="J15" i="6"/>
  <c r="I15" i="6"/>
  <c r="H15" i="6"/>
  <c r="G15" i="6"/>
  <c r="F15" i="6"/>
  <c r="E15" i="6"/>
  <c r="D15" i="6"/>
  <c r="C15" i="6"/>
  <c r="K14" i="6"/>
  <c r="J14" i="6"/>
  <c r="I14" i="6"/>
  <c r="H14" i="6"/>
  <c r="G14" i="6"/>
  <c r="F14" i="6"/>
  <c r="E14" i="6"/>
  <c r="D14" i="6"/>
  <c r="C14" i="6"/>
  <c r="K13" i="6"/>
  <c r="J13" i="6"/>
  <c r="I13" i="6"/>
  <c r="H13" i="6"/>
  <c r="G13" i="6"/>
  <c r="F13" i="6"/>
  <c r="E13" i="6"/>
  <c r="D13" i="6"/>
  <c r="C13" i="6"/>
  <c r="K12" i="6"/>
  <c r="J12" i="6"/>
  <c r="I12" i="6"/>
  <c r="H12" i="6"/>
  <c r="G12" i="6"/>
  <c r="F12" i="6"/>
  <c r="E12" i="6"/>
  <c r="D12" i="6"/>
  <c r="C12" i="6"/>
  <c r="K11" i="6"/>
  <c r="J11" i="6"/>
  <c r="I11" i="6"/>
  <c r="H11" i="6"/>
  <c r="G11" i="6"/>
  <c r="F11" i="6"/>
  <c r="E11" i="6"/>
  <c r="D11" i="6"/>
  <c r="C11" i="6"/>
  <c r="K10" i="6"/>
  <c r="J10" i="6"/>
  <c r="I10" i="6"/>
  <c r="H10" i="6"/>
  <c r="G10" i="6"/>
  <c r="F10" i="6"/>
  <c r="E10" i="6"/>
  <c r="D10" i="6"/>
  <c r="C10" i="6"/>
  <c r="K9" i="6"/>
  <c r="J9" i="6"/>
  <c r="I9" i="6"/>
  <c r="H9" i="6"/>
  <c r="G9" i="6"/>
  <c r="F9" i="6"/>
  <c r="E9" i="6"/>
  <c r="D9" i="6"/>
  <c r="C9" i="6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5" i="6"/>
  <c r="J5" i="6"/>
  <c r="I5" i="6"/>
  <c r="H5" i="6"/>
  <c r="G5" i="6"/>
  <c r="F5" i="6"/>
  <c r="E5" i="6"/>
  <c r="D5" i="6"/>
  <c r="C5" i="6"/>
  <c r="K4" i="6"/>
  <c r="J4" i="6"/>
  <c r="I4" i="6"/>
  <c r="H4" i="6"/>
  <c r="G4" i="6"/>
  <c r="F4" i="6"/>
  <c r="E4" i="6"/>
  <c r="D4" i="6"/>
  <c r="C4" i="6"/>
  <c r="K3" i="6"/>
  <c r="J3" i="6"/>
  <c r="I3" i="6"/>
  <c r="H3" i="6"/>
  <c r="G3" i="6"/>
  <c r="F3" i="6"/>
  <c r="E3" i="6"/>
  <c r="D3" i="6"/>
  <c r="C3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K60" i="4"/>
  <c r="S61" i="7"/>
  <c r="J60" i="4"/>
  <c r="I60" i="4"/>
  <c r="O61" i="7"/>
  <c r="H60" i="4"/>
  <c r="M61" i="7" s="1"/>
  <c r="G60" i="4"/>
  <c r="F60" i="4"/>
  <c r="E60" i="4"/>
  <c r="D60" i="4"/>
  <c r="E61" i="7" s="1"/>
  <c r="C60" i="4"/>
  <c r="C61" i="7" s="1"/>
  <c r="K59" i="4"/>
  <c r="S60" i="7"/>
  <c r="J59" i="4"/>
  <c r="I59" i="4"/>
  <c r="O60" i="7" s="1"/>
  <c r="H59" i="4"/>
  <c r="G59" i="4"/>
  <c r="K60" i="7" s="1"/>
  <c r="F59" i="4"/>
  <c r="E59" i="4"/>
  <c r="D59" i="4"/>
  <c r="C59" i="4"/>
  <c r="C60" i="7"/>
  <c r="K58" i="4"/>
  <c r="S59" i="7" s="1"/>
  <c r="J58" i="4"/>
  <c r="I58" i="4"/>
  <c r="H58" i="4"/>
  <c r="M59" i="7"/>
  <c r="G58" i="4"/>
  <c r="F58" i="4"/>
  <c r="E58" i="4"/>
  <c r="D58" i="4"/>
  <c r="E59" i="7" s="1"/>
  <c r="C58" i="4"/>
  <c r="K57" i="4"/>
  <c r="S58" i="7"/>
  <c r="J57" i="4"/>
  <c r="I57" i="4"/>
  <c r="H57" i="4"/>
  <c r="G57" i="4"/>
  <c r="F57" i="4"/>
  <c r="I58" i="7" s="1"/>
  <c r="E57" i="4"/>
  <c r="D57" i="4"/>
  <c r="E58" i="7"/>
  <c r="C57" i="4"/>
  <c r="K56" i="4"/>
  <c r="S57" i="7"/>
  <c r="J56" i="4"/>
  <c r="I56" i="4"/>
  <c r="H56" i="4"/>
  <c r="G56" i="4"/>
  <c r="K57" i="7"/>
  <c r="F56" i="4"/>
  <c r="I57" i="7" s="1"/>
  <c r="E56" i="4"/>
  <c r="G57" i="7" s="1"/>
  <c r="D56" i="4"/>
  <c r="E57" i="7" s="1"/>
  <c r="C56" i="4"/>
  <c r="K55" i="4"/>
  <c r="S56" i="7" s="1"/>
  <c r="J55" i="4"/>
  <c r="I55" i="4"/>
  <c r="H55" i="4"/>
  <c r="M56" i="7" s="1"/>
  <c r="G55" i="4"/>
  <c r="K56" i="7" s="1"/>
  <c r="F55" i="4"/>
  <c r="E55" i="4"/>
  <c r="G56" i="7" s="1"/>
  <c r="D55" i="4"/>
  <c r="C55" i="4"/>
  <c r="C56" i="7"/>
  <c r="K54" i="4"/>
  <c r="S55" i="7" s="1"/>
  <c r="J54" i="4"/>
  <c r="I54" i="4"/>
  <c r="H54" i="4"/>
  <c r="G54" i="4"/>
  <c r="K55" i="7"/>
  <c r="F54" i="4"/>
  <c r="E54" i="4"/>
  <c r="D54" i="4"/>
  <c r="C54" i="4"/>
  <c r="C55" i="7" s="1"/>
  <c r="K53" i="4"/>
  <c r="J53" i="4"/>
  <c r="I53" i="4"/>
  <c r="O54" i="7" s="1"/>
  <c r="H53" i="4"/>
  <c r="M54" i="7"/>
  <c r="G53" i="4"/>
  <c r="F53" i="4"/>
  <c r="I54" i="7" s="1"/>
  <c r="E53" i="4"/>
  <c r="G54" i="7" s="1"/>
  <c r="D53" i="4"/>
  <c r="C53" i="4"/>
  <c r="K52" i="4"/>
  <c r="S53" i="7" s="1"/>
  <c r="J52" i="4"/>
  <c r="I52" i="4"/>
  <c r="H52" i="4"/>
  <c r="M53" i="7" s="1"/>
  <c r="G52" i="4"/>
  <c r="K53" i="7"/>
  <c r="F52" i="4"/>
  <c r="E52" i="4"/>
  <c r="G53" i="7" s="1"/>
  <c r="D52" i="4"/>
  <c r="C52" i="4"/>
  <c r="C53" i="7" s="1"/>
  <c r="K51" i="4"/>
  <c r="S52" i="7" s="1"/>
  <c r="J51" i="4"/>
  <c r="I51" i="4"/>
  <c r="H51" i="4"/>
  <c r="G51" i="4"/>
  <c r="K52" i="7"/>
  <c r="F51" i="4"/>
  <c r="I52" i="7" s="1"/>
  <c r="E51" i="4"/>
  <c r="D51" i="4"/>
  <c r="C51" i="4"/>
  <c r="C52" i="7" s="1"/>
  <c r="K50" i="4"/>
  <c r="J50" i="4"/>
  <c r="I50" i="4"/>
  <c r="H50" i="4"/>
  <c r="M51" i="7" s="1"/>
  <c r="G50" i="4"/>
  <c r="K51" i="7" s="1"/>
  <c r="F50" i="4"/>
  <c r="E50" i="4"/>
  <c r="D50" i="4"/>
  <c r="E51" i="7"/>
  <c r="C50" i="4"/>
  <c r="K49" i="4"/>
  <c r="J49" i="4"/>
  <c r="I49" i="4"/>
  <c r="O50" i="7" s="1"/>
  <c r="H49" i="4"/>
  <c r="G49" i="4"/>
  <c r="F49" i="4"/>
  <c r="I50" i="7" s="1"/>
  <c r="E49" i="4"/>
  <c r="D49" i="4"/>
  <c r="C49" i="4"/>
  <c r="C50" i="7" s="1"/>
  <c r="K48" i="4"/>
  <c r="S49" i="7"/>
  <c r="J48" i="4"/>
  <c r="I48" i="4"/>
  <c r="O49" i="7" s="1"/>
  <c r="H48" i="4"/>
  <c r="G48" i="4"/>
  <c r="F48" i="4"/>
  <c r="E48" i="4"/>
  <c r="D48" i="4"/>
  <c r="E49" i="7"/>
  <c r="C48" i="4"/>
  <c r="K47" i="4"/>
  <c r="Q48" i="7" s="1"/>
  <c r="J47" i="4"/>
  <c r="I47" i="4"/>
  <c r="H47" i="4"/>
  <c r="M48" i="7" s="1"/>
  <c r="G47" i="4"/>
  <c r="K48" i="7"/>
  <c r="F47" i="4"/>
  <c r="E47" i="4"/>
  <c r="G48" i="7" s="1"/>
  <c r="D47" i="4"/>
  <c r="C47" i="4"/>
  <c r="C48" i="7"/>
  <c r="K46" i="4"/>
  <c r="S47" i="7"/>
  <c r="J46" i="4"/>
  <c r="I46" i="4"/>
  <c r="O47" i="7" s="1"/>
  <c r="H46" i="4"/>
  <c r="G46" i="4"/>
  <c r="K47" i="7" s="1"/>
  <c r="F46" i="4"/>
  <c r="E46" i="4"/>
  <c r="D46" i="4"/>
  <c r="C46" i="4"/>
  <c r="C47" i="7"/>
  <c r="K45" i="4"/>
  <c r="Q46" i="7" s="1"/>
  <c r="J45" i="4"/>
  <c r="I45" i="4"/>
  <c r="H45" i="4"/>
  <c r="M46" i="7"/>
  <c r="G45" i="4"/>
  <c r="F45" i="4"/>
  <c r="I46" i="7"/>
  <c r="E45" i="4"/>
  <c r="G46" i="7" s="1"/>
  <c r="D45" i="4"/>
  <c r="C45" i="4"/>
  <c r="K44" i="4"/>
  <c r="S45" i="7"/>
  <c r="J44" i="4"/>
  <c r="I44" i="4"/>
  <c r="H44" i="4"/>
  <c r="G44" i="4"/>
  <c r="K45" i="7" s="1"/>
  <c r="F44" i="4"/>
  <c r="E44" i="4"/>
  <c r="D44" i="4"/>
  <c r="C44" i="4"/>
  <c r="C45" i="7" s="1"/>
  <c r="K43" i="4"/>
  <c r="S44" i="7"/>
  <c r="J43" i="4"/>
  <c r="I43" i="4"/>
  <c r="H43" i="4"/>
  <c r="M44" i="7"/>
  <c r="G43" i="4"/>
  <c r="K44" i="7" s="1"/>
  <c r="F43" i="4"/>
  <c r="E43" i="4"/>
  <c r="G44" i="7"/>
  <c r="D43" i="4"/>
  <c r="E44" i="7" s="1"/>
  <c r="C43" i="4"/>
  <c r="C44" i="7" s="1"/>
  <c r="K42" i="4"/>
  <c r="S43" i="7" s="1"/>
  <c r="J42" i="4"/>
  <c r="I42" i="4"/>
  <c r="H42" i="4"/>
  <c r="G42" i="4"/>
  <c r="K43" i="7" s="1"/>
  <c r="F42" i="4"/>
  <c r="E42" i="4"/>
  <c r="D42" i="4"/>
  <c r="E43" i="7"/>
  <c r="C42" i="4"/>
  <c r="K41" i="4"/>
  <c r="Q42" i="7" s="1"/>
  <c r="J41" i="4"/>
  <c r="I41" i="4"/>
  <c r="H41" i="4"/>
  <c r="G41" i="4"/>
  <c r="F41" i="4"/>
  <c r="I42" i="7" s="1"/>
  <c r="E41" i="4"/>
  <c r="D41" i="4"/>
  <c r="E42" i="7" s="1"/>
  <c r="C41" i="4"/>
  <c r="K40" i="4"/>
  <c r="S41" i="7"/>
  <c r="J40" i="4"/>
  <c r="I40" i="4"/>
  <c r="H40" i="4"/>
  <c r="G40" i="4"/>
  <c r="F40" i="4"/>
  <c r="E40" i="4"/>
  <c r="D40" i="4"/>
  <c r="C40" i="4"/>
  <c r="K39" i="4"/>
  <c r="S40" i="7" s="1"/>
  <c r="J39" i="4"/>
  <c r="I39" i="4"/>
  <c r="H39" i="4"/>
  <c r="G39" i="4"/>
  <c r="K40" i="7"/>
  <c r="F39" i="4"/>
  <c r="E39" i="4"/>
  <c r="D39" i="4"/>
  <c r="C39" i="4"/>
  <c r="C40" i="7" s="1"/>
  <c r="K38" i="4"/>
  <c r="J38" i="4"/>
  <c r="I38" i="4"/>
  <c r="O39" i="7" s="1"/>
  <c r="H38" i="4"/>
  <c r="G38" i="4"/>
  <c r="F38" i="4"/>
  <c r="E38" i="4"/>
  <c r="G39" i="7" s="1"/>
  <c r="D38" i="4"/>
  <c r="C38" i="4"/>
  <c r="K37" i="4"/>
  <c r="J37" i="4"/>
  <c r="I37" i="4"/>
  <c r="H37" i="4"/>
  <c r="G37" i="4"/>
  <c r="F37" i="4"/>
  <c r="I38" i="7" s="1"/>
  <c r="E37" i="4"/>
  <c r="G38" i="7" s="1"/>
  <c r="D37" i="4"/>
  <c r="C37" i="4"/>
  <c r="C38" i="7" s="1"/>
  <c r="K36" i="4"/>
  <c r="S37" i="7" s="1"/>
  <c r="J36" i="4"/>
  <c r="I36" i="4"/>
  <c r="H36" i="4"/>
  <c r="M37" i="7" s="1"/>
  <c r="G36" i="4"/>
  <c r="K37" i="7"/>
  <c r="F36" i="4"/>
  <c r="E36" i="4"/>
  <c r="G37" i="7"/>
  <c r="D36" i="4"/>
  <c r="C36" i="4"/>
  <c r="C37" i="7" s="1"/>
  <c r="K35" i="4"/>
  <c r="Q36" i="7" s="1"/>
  <c r="J35" i="4"/>
  <c r="I35" i="4"/>
  <c r="O36" i="7"/>
  <c r="H35" i="4"/>
  <c r="G35" i="4"/>
  <c r="K36" i="7" s="1"/>
  <c r="F35" i="4"/>
  <c r="E35" i="4"/>
  <c r="G36" i="7" s="1"/>
  <c r="D35" i="4"/>
  <c r="C35" i="4"/>
  <c r="C36" i="7"/>
  <c r="K34" i="4"/>
  <c r="Q35" i="7" s="1"/>
  <c r="J34" i="4"/>
  <c r="I34" i="4"/>
  <c r="H34" i="4"/>
  <c r="G34" i="4"/>
  <c r="F34" i="4"/>
  <c r="E34" i="4"/>
  <c r="D34" i="4"/>
  <c r="C34" i="4"/>
  <c r="K33" i="4"/>
  <c r="J33" i="4"/>
  <c r="I33" i="4"/>
  <c r="H33" i="4"/>
  <c r="G33" i="4"/>
  <c r="F33" i="4"/>
  <c r="I34" i="7"/>
  <c r="E33" i="4"/>
  <c r="G34" i="7" s="1"/>
  <c r="D33" i="4"/>
  <c r="C33" i="4"/>
  <c r="K32" i="4"/>
  <c r="S33" i="7"/>
  <c r="J32" i="4"/>
  <c r="I32" i="4"/>
  <c r="H32" i="4"/>
  <c r="G32" i="4"/>
  <c r="K33" i="7" s="1"/>
  <c r="F32" i="4"/>
  <c r="I33" i="7" s="1"/>
  <c r="E32" i="4"/>
  <c r="D32" i="4"/>
  <c r="C32" i="4"/>
  <c r="C33" i="7" s="1"/>
  <c r="K31" i="4"/>
  <c r="S32" i="7"/>
  <c r="J31" i="4"/>
  <c r="I31" i="4"/>
  <c r="O32" i="7" s="1"/>
  <c r="H31" i="4"/>
  <c r="M32" i="7"/>
  <c r="G31" i="4"/>
  <c r="K32" i="7"/>
  <c r="F31" i="4"/>
  <c r="E31" i="4"/>
  <c r="G32" i="7" s="1"/>
  <c r="D31" i="4"/>
  <c r="C31" i="4"/>
  <c r="C32" i="7"/>
  <c r="K30" i="4"/>
  <c r="J30" i="4"/>
  <c r="I30" i="4"/>
  <c r="O31" i="7"/>
  <c r="H30" i="4"/>
  <c r="G30" i="4"/>
  <c r="K31" i="7" s="1"/>
  <c r="F30" i="4"/>
  <c r="I31" i="7"/>
  <c r="E30" i="4"/>
  <c r="G31" i="7"/>
  <c r="D30" i="4"/>
  <c r="C30" i="4"/>
  <c r="C31" i="7" s="1"/>
  <c r="K29" i="4"/>
  <c r="Q30" i="7" s="1"/>
  <c r="J29" i="4"/>
  <c r="I29" i="4"/>
  <c r="H29" i="4"/>
  <c r="M30" i="7"/>
  <c r="G29" i="4"/>
  <c r="F29" i="4"/>
  <c r="I30" i="7" s="1"/>
  <c r="E29" i="4"/>
  <c r="G30" i="7" s="1"/>
  <c r="D29" i="4"/>
  <c r="C29" i="4"/>
  <c r="K28" i="4"/>
  <c r="S29" i="7" s="1"/>
  <c r="J28" i="4"/>
  <c r="I28" i="4"/>
  <c r="H28" i="4"/>
  <c r="G28" i="4"/>
  <c r="K29" i="7"/>
  <c r="F28" i="4"/>
  <c r="E28" i="4"/>
  <c r="D28" i="4"/>
  <c r="C28" i="4"/>
  <c r="C29" i="7" s="1"/>
  <c r="K27" i="4"/>
  <c r="S28" i="7" s="1"/>
  <c r="J27" i="4"/>
  <c r="I27" i="4"/>
  <c r="O28" i="7" s="1"/>
  <c r="H27" i="4"/>
  <c r="G27" i="4"/>
  <c r="K28" i="7"/>
  <c r="F27" i="4"/>
  <c r="E27" i="4"/>
  <c r="D27" i="4"/>
  <c r="C27" i="4"/>
  <c r="C28" i="7" s="1"/>
  <c r="K26" i="4"/>
  <c r="J26" i="4"/>
  <c r="I26" i="4"/>
  <c r="O27" i="7" s="1"/>
  <c r="H26" i="4"/>
  <c r="M27" i="7" s="1"/>
  <c r="G26" i="4"/>
  <c r="F26" i="4"/>
  <c r="E26" i="4"/>
  <c r="D26" i="4"/>
  <c r="E27" i="7"/>
  <c r="C26" i="4"/>
  <c r="K25" i="4"/>
  <c r="Q26" i="7" s="1"/>
  <c r="J25" i="4"/>
  <c r="I25" i="4"/>
  <c r="O26" i="7" s="1"/>
  <c r="H25" i="4"/>
  <c r="M26" i="7" s="1"/>
  <c r="G25" i="4"/>
  <c r="F25" i="4"/>
  <c r="I26" i="7" s="1"/>
  <c r="E25" i="4"/>
  <c r="G26" i="7" s="1"/>
  <c r="D25" i="4"/>
  <c r="C25" i="4"/>
  <c r="K24" i="4"/>
  <c r="S25" i="7"/>
  <c r="J24" i="4"/>
  <c r="I24" i="4"/>
  <c r="H24" i="4"/>
  <c r="G24" i="4"/>
  <c r="F24" i="4"/>
  <c r="E24" i="4"/>
  <c r="D24" i="4"/>
  <c r="C24" i="4"/>
  <c r="C25" i="7" s="1"/>
  <c r="K23" i="4"/>
  <c r="S24" i="7"/>
  <c r="J23" i="4"/>
  <c r="I23" i="4"/>
  <c r="H23" i="4"/>
  <c r="M24" i="7"/>
  <c r="G23" i="4"/>
  <c r="K24" i="7"/>
  <c r="F23" i="4"/>
  <c r="I24" i="7"/>
  <c r="E23" i="4"/>
  <c r="G24" i="7"/>
  <c r="D23" i="4"/>
  <c r="C23" i="4"/>
  <c r="C24" i="7" s="1"/>
  <c r="K22" i="4"/>
  <c r="Q23" i="7" s="1"/>
  <c r="J22" i="4"/>
  <c r="I22" i="4"/>
  <c r="O23" i="7" s="1"/>
  <c r="H22" i="4"/>
  <c r="M23" i="7" s="1"/>
  <c r="G22" i="4"/>
  <c r="F22" i="4"/>
  <c r="E22" i="4"/>
  <c r="G23" i="7"/>
  <c r="D22" i="4"/>
  <c r="C22" i="4"/>
  <c r="K21" i="4"/>
  <c r="J21" i="4"/>
  <c r="I21" i="4"/>
  <c r="H21" i="4"/>
  <c r="G21" i="4"/>
  <c r="F21" i="4"/>
  <c r="I22" i="7" s="1"/>
  <c r="E21" i="4"/>
  <c r="D21" i="4"/>
  <c r="C21" i="4"/>
  <c r="C22" i="7" s="1"/>
  <c r="K20" i="4"/>
  <c r="Q21" i="7" s="1"/>
  <c r="J20" i="4"/>
  <c r="I20" i="4"/>
  <c r="O21" i="7"/>
  <c r="H20" i="4"/>
  <c r="G20" i="4"/>
  <c r="F20" i="4"/>
  <c r="E20" i="4"/>
  <c r="G21" i="7" s="1"/>
  <c r="D20" i="4"/>
  <c r="C20" i="4"/>
  <c r="K19" i="4"/>
  <c r="S20" i="7" s="1"/>
  <c r="J19" i="4"/>
  <c r="I19" i="4"/>
  <c r="H19" i="4"/>
  <c r="G19" i="4"/>
  <c r="K20" i="7"/>
  <c r="F19" i="4"/>
  <c r="E19" i="4"/>
  <c r="G20" i="7" s="1"/>
  <c r="D19" i="4"/>
  <c r="C19" i="4"/>
  <c r="K18" i="4"/>
  <c r="J18" i="4"/>
  <c r="I18" i="4"/>
  <c r="O19" i="7"/>
  <c r="H18" i="4"/>
  <c r="G18" i="4"/>
  <c r="K19" i="7" s="1"/>
  <c r="F18" i="4"/>
  <c r="E18" i="4"/>
  <c r="G19" i="7" s="1"/>
  <c r="D18" i="4"/>
  <c r="C18" i="4"/>
  <c r="C19" i="7" s="1"/>
  <c r="K17" i="4"/>
  <c r="J17" i="4"/>
  <c r="I17" i="4"/>
  <c r="H17" i="4"/>
  <c r="M18" i="7" s="1"/>
  <c r="G17" i="4"/>
  <c r="F17" i="4"/>
  <c r="I18" i="7"/>
  <c r="E17" i="4"/>
  <c r="D17" i="4"/>
  <c r="C17" i="4"/>
  <c r="K16" i="4"/>
  <c r="S17" i="7"/>
  <c r="J16" i="4"/>
  <c r="I16" i="4"/>
  <c r="H16" i="4"/>
  <c r="G16" i="4"/>
  <c r="K17" i="7" s="1"/>
  <c r="F16" i="4"/>
  <c r="E16" i="4"/>
  <c r="G17" i="7"/>
  <c r="D16" i="4"/>
  <c r="C16" i="4"/>
  <c r="C17" i="7"/>
  <c r="K15" i="4"/>
  <c r="S16" i="7" s="1"/>
  <c r="J15" i="4"/>
  <c r="I15" i="4"/>
  <c r="H15" i="4"/>
  <c r="G15" i="4"/>
  <c r="K16" i="7" s="1"/>
  <c r="F15" i="4"/>
  <c r="I16" i="7" s="1"/>
  <c r="E15" i="4"/>
  <c r="D15" i="4"/>
  <c r="C15" i="4"/>
  <c r="C16" i="7" s="1"/>
  <c r="K14" i="4"/>
  <c r="S15" i="7"/>
  <c r="J14" i="4"/>
  <c r="I14" i="4"/>
  <c r="O15" i="7" s="1"/>
  <c r="H14" i="4"/>
  <c r="G14" i="4"/>
  <c r="K15" i="7" s="1"/>
  <c r="F14" i="4"/>
  <c r="E14" i="4"/>
  <c r="D14" i="4"/>
  <c r="C14" i="4"/>
  <c r="C15" i="7"/>
  <c r="K13" i="4"/>
  <c r="J13" i="4"/>
  <c r="I13" i="4"/>
  <c r="H13" i="4"/>
  <c r="M14" i="7" s="1"/>
  <c r="G13" i="4"/>
  <c r="F13" i="4"/>
  <c r="E13" i="4"/>
  <c r="D13" i="4"/>
  <c r="E14" i="7"/>
  <c r="C13" i="4"/>
  <c r="K12" i="4"/>
  <c r="S13" i="7" s="1"/>
  <c r="J12" i="4"/>
  <c r="I12" i="4"/>
  <c r="H12" i="4"/>
  <c r="G12" i="4"/>
  <c r="K13" i="7"/>
  <c r="F12" i="4"/>
  <c r="E12" i="4"/>
  <c r="D12" i="4"/>
  <c r="C12" i="4"/>
  <c r="C13" i="7" s="1"/>
  <c r="K11" i="4"/>
  <c r="J11" i="4"/>
  <c r="I11" i="4"/>
  <c r="O12" i="7" s="1"/>
  <c r="H11" i="4"/>
  <c r="G11" i="4"/>
  <c r="F11" i="4"/>
  <c r="E11" i="4"/>
  <c r="G12" i="7" s="1"/>
  <c r="D11" i="4"/>
  <c r="C11" i="4"/>
  <c r="K10" i="4"/>
  <c r="J10" i="4"/>
  <c r="I10" i="4"/>
  <c r="H10" i="4"/>
  <c r="G10" i="4"/>
  <c r="F10" i="4"/>
  <c r="I11" i="7" s="1"/>
  <c r="E10" i="4"/>
  <c r="D10" i="4"/>
  <c r="C10" i="4"/>
  <c r="C11" i="7" s="1"/>
  <c r="K9" i="4"/>
  <c r="S10" i="7"/>
  <c r="J9" i="4"/>
  <c r="I9" i="4"/>
  <c r="O10" i="7" s="1"/>
  <c r="H9" i="4"/>
  <c r="G9" i="4"/>
  <c r="K10" i="7" s="1"/>
  <c r="F9" i="4"/>
  <c r="E9" i="4"/>
  <c r="D9" i="4"/>
  <c r="C9" i="4"/>
  <c r="C10" i="7"/>
  <c r="K8" i="4"/>
  <c r="Q9" i="7" s="1"/>
  <c r="J8" i="4"/>
  <c r="I8" i="4"/>
  <c r="H8" i="4"/>
  <c r="M9" i="7" s="1"/>
  <c r="G8" i="4"/>
  <c r="K9" i="7"/>
  <c r="F8" i="4"/>
  <c r="I9" i="7" s="1"/>
  <c r="E8" i="4"/>
  <c r="G9" i="7" s="1"/>
  <c r="D8" i="4"/>
  <c r="C8" i="4"/>
  <c r="C9" i="7"/>
  <c r="K7" i="4"/>
  <c r="Q8" i="7"/>
  <c r="J7" i="4"/>
  <c r="I7" i="4"/>
  <c r="O8" i="7" s="1"/>
  <c r="H7" i="4"/>
  <c r="G7" i="4"/>
  <c r="K8" i="7" s="1"/>
  <c r="F7" i="4"/>
  <c r="I8" i="7" s="1"/>
  <c r="E7" i="4"/>
  <c r="D7" i="4"/>
  <c r="C7" i="4"/>
  <c r="C8" i="7"/>
  <c r="K6" i="4"/>
  <c r="J6" i="4"/>
  <c r="I6" i="4"/>
  <c r="H6" i="4"/>
  <c r="M7" i="7" s="1"/>
  <c r="G6" i="4"/>
  <c r="F6" i="4"/>
  <c r="E6" i="4"/>
  <c r="D6" i="4"/>
  <c r="E7" i="7"/>
  <c r="C6" i="4"/>
  <c r="C7" i="7" s="1"/>
  <c r="K5" i="4"/>
  <c r="J5" i="4"/>
  <c r="I5" i="4"/>
  <c r="O6" i="7" s="1"/>
  <c r="H5" i="4"/>
  <c r="G5" i="4"/>
  <c r="F5" i="4"/>
  <c r="E5" i="4"/>
  <c r="G6" i="7" s="1"/>
  <c r="D5" i="4"/>
  <c r="E6" i="7" s="1"/>
  <c r="C5" i="4"/>
  <c r="K4" i="4"/>
  <c r="Q5" i="7" s="1"/>
  <c r="J4" i="4"/>
  <c r="I4" i="4"/>
  <c r="O5" i="7" s="1"/>
  <c r="H4" i="4"/>
  <c r="M5" i="7" s="1"/>
  <c r="G4" i="4"/>
  <c r="K5" i="7" s="1"/>
  <c r="F4" i="4"/>
  <c r="I5" i="7" s="1"/>
  <c r="E4" i="4"/>
  <c r="D4" i="4"/>
  <c r="C4" i="4"/>
  <c r="C5" i="7"/>
  <c r="K3" i="4"/>
  <c r="J3" i="4"/>
  <c r="I3" i="4"/>
  <c r="H3" i="4"/>
  <c r="G3" i="4"/>
  <c r="F3" i="4"/>
  <c r="E3" i="4"/>
  <c r="D3" i="4"/>
  <c r="C3" i="4"/>
  <c r="B60" i="4"/>
  <c r="B61" i="7" s="1"/>
  <c r="B59" i="4"/>
  <c r="B60" i="7" s="1"/>
  <c r="B58" i="4"/>
  <c r="B59" i="7"/>
  <c r="B57" i="4"/>
  <c r="B58" i="7" s="1"/>
  <c r="B56" i="4"/>
  <c r="B57" i="7" s="1"/>
  <c r="B55" i="4"/>
  <c r="B54" i="4"/>
  <c r="B55" i="7" s="1"/>
  <c r="B53" i="4"/>
  <c r="B54" i="7" s="1"/>
  <c r="B52" i="4"/>
  <c r="B51" i="4"/>
  <c r="B50" i="4"/>
  <c r="B51" i="7"/>
  <c r="B49" i="4"/>
  <c r="B48" i="4"/>
  <c r="B47" i="4"/>
  <c r="B48" i="7"/>
  <c r="B46" i="4"/>
  <c r="B47" i="7"/>
  <c r="B45" i="4"/>
  <c r="B44" i="4"/>
  <c r="B45" i="7" s="1"/>
  <c r="B43" i="4"/>
  <c r="B44" i="7"/>
  <c r="B42" i="4"/>
  <c r="B43" i="7"/>
  <c r="B41" i="4"/>
  <c r="B40" i="4"/>
  <c r="B41" i="7" s="1"/>
  <c r="B39" i="4"/>
  <c r="B40" i="7" s="1"/>
  <c r="B38" i="4"/>
  <c r="B39" i="7"/>
  <c r="B37" i="4"/>
  <c r="B38" i="7"/>
  <c r="B36" i="4"/>
  <c r="B35" i="4"/>
  <c r="B34" i="4"/>
  <c r="B35" i="7"/>
  <c r="B33" i="4"/>
  <c r="B32" i="4"/>
  <c r="B31" i="4"/>
  <c r="B30" i="4"/>
  <c r="B31" i="7" s="1"/>
  <c r="B29" i="4"/>
  <c r="B28" i="4"/>
  <c r="B27" i="4"/>
  <c r="B28" i="7" s="1"/>
  <c r="B26" i="4"/>
  <c r="B27" i="7"/>
  <c r="B25" i="4"/>
  <c r="B24" i="4"/>
  <c r="B23" i="4"/>
  <c r="B22" i="4"/>
  <c r="B23" i="7" s="1"/>
  <c r="B21" i="4"/>
  <c r="B20" i="4"/>
  <c r="B19" i="4"/>
  <c r="B18" i="4"/>
  <c r="B17" i="4"/>
  <c r="B18" i="7" s="1"/>
  <c r="B16" i="4"/>
  <c r="B15" i="4"/>
  <c r="B14" i="4"/>
  <c r="B13" i="4"/>
  <c r="B14" i="7" s="1"/>
  <c r="B12" i="4"/>
  <c r="B11" i="4"/>
  <c r="B10" i="4"/>
  <c r="B9" i="4"/>
  <c r="B8" i="4"/>
  <c r="B7" i="4"/>
  <c r="B6" i="4"/>
  <c r="B5" i="4"/>
  <c r="B6" i="7" s="1"/>
  <c r="B4" i="4"/>
  <c r="B3" i="4"/>
  <c r="T61" i="15"/>
  <c r="S61" i="15"/>
  <c r="R61" i="15"/>
  <c r="Q61" i="15"/>
  <c r="P61" i="15"/>
  <c r="N61" i="15"/>
  <c r="M61" i="15"/>
  <c r="L61" i="15"/>
  <c r="K61" i="15"/>
  <c r="J61" i="15"/>
  <c r="I61" i="15"/>
  <c r="H61" i="15"/>
  <c r="F61" i="15"/>
  <c r="E61" i="15"/>
  <c r="D61" i="15"/>
  <c r="C61" i="15"/>
  <c r="T60" i="15"/>
  <c r="S60" i="15"/>
  <c r="Q60" i="15"/>
  <c r="P60" i="15"/>
  <c r="O60" i="15"/>
  <c r="N60" i="15"/>
  <c r="M60" i="15"/>
  <c r="L60" i="15"/>
  <c r="K60" i="15"/>
  <c r="H60" i="15"/>
  <c r="G60" i="15"/>
  <c r="F60" i="15"/>
  <c r="E60" i="15"/>
  <c r="D60" i="15"/>
  <c r="C60" i="15"/>
  <c r="B60" i="15"/>
  <c r="R59" i="15"/>
  <c r="P59" i="15"/>
  <c r="O59" i="15"/>
  <c r="N59" i="15"/>
  <c r="M59" i="15"/>
  <c r="J59" i="15"/>
  <c r="I59" i="15"/>
  <c r="H59" i="15"/>
  <c r="G59" i="15"/>
  <c r="F59" i="15"/>
  <c r="E59" i="15"/>
  <c r="B59" i="15"/>
  <c r="T58" i="15"/>
  <c r="S58" i="15"/>
  <c r="R58" i="15"/>
  <c r="Q58" i="15"/>
  <c r="P58" i="15"/>
  <c r="O58" i="15"/>
  <c r="M58" i="15"/>
  <c r="L58" i="15"/>
  <c r="K58" i="15"/>
  <c r="J58" i="15"/>
  <c r="I58" i="15"/>
  <c r="H58" i="15"/>
  <c r="G58" i="15"/>
  <c r="E58" i="15"/>
  <c r="D58" i="15"/>
  <c r="C58" i="15"/>
  <c r="B58" i="15"/>
  <c r="T57" i="15"/>
  <c r="S57" i="15"/>
  <c r="R57" i="15"/>
  <c r="Q57" i="15"/>
  <c r="P57" i="15"/>
  <c r="N57" i="15"/>
  <c r="M57" i="15"/>
  <c r="L57" i="15"/>
  <c r="K57" i="15"/>
  <c r="J57" i="15"/>
  <c r="I57" i="15"/>
  <c r="H57" i="15"/>
  <c r="F57" i="15"/>
  <c r="E57" i="15"/>
  <c r="D57" i="15"/>
  <c r="C57" i="15"/>
  <c r="T56" i="15"/>
  <c r="S56" i="15"/>
  <c r="Q56" i="15"/>
  <c r="P56" i="15"/>
  <c r="O56" i="15"/>
  <c r="N56" i="15"/>
  <c r="M56" i="15"/>
  <c r="L56" i="15"/>
  <c r="K56" i="15"/>
  <c r="H56" i="15"/>
  <c r="G56" i="15"/>
  <c r="F56" i="15"/>
  <c r="E56" i="15"/>
  <c r="D56" i="15"/>
  <c r="C56" i="15"/>
  <c r="B56" i="15"/>
  <c r="R55" i="15"/>
  <c r="P55" i="15"/>
  <c r="O55" i="15"/>
  <c r="N55" i="15"/>
  <c r="M55" i="15"/>
  <c r="J55" i="15"/>
  <c r="I55" i="15"/>
  <c r="H55" i="15"/>
  <c r="G55" i="15"/>
  <c r="F55" i="15"/>
  <c r="E55" i="15"/>
  <c r="B55" i="15"/>
  <c r="T54" i="15"/>
  <c r="S54" i="15"/>
  <c r="R54" i="15"/>
  <c r="Q54" i="15"/>
  <c r="P54" i="15"/>
  <c r="O54" i="15"/>
  <c r="M54" i="15"/>
  <c r="L54" i="15"/>
  <c r="K54" i="15"/>
  <c r="J54" i="15"/>
  <c r="I54" i="15"/>
  <c r="H54" i="15"/>
  <c r="G54" i="15"/>
  <c r="E54" i="15"/>
  <c r="D54" i="15"/>
  <c r="C54" i="15"/>
  <c r="B54" i="15"/>
  <c r="T53" i="15"/>
  <c r="S53" i="15"/>
  <c r="R53" i="15"/>
  <c r="Q53" i="15"/>
  <c r="P53" i="15"/>
  <c r="N53" i="15"/>
  <c r="M53" i="15"/>
  <c r="L53" i="15"/>
  <c r="K53" i="15"/>
  <c r="J53" i="15"/>
  <c r="I53" i="15"/>
  <c r="H53" i="15"/>
  <c r="F53" i="15"/>
  <c r="E53" i="15"/>
  <c r="D53" i="15"/>
  <c r="C53" i="15"/>
  <c r="T52" i="15"/>
  <c r="S52" i="15"/>
  <c r="Q52" i="15"/>
  <c r="P52" i="15"/>
  <c r="O52" i="15"/>
  <c r="N52" i="15"/>
  <c r="M52" i="15"/>
  <c r="L52" i="15"/>
  <c r="K52" i="15"/>
  <c r="H52" i="15"/>
  <c r="G52" i="15"/>
  <c r="F52" i="15"/>
  <c r="E52" i="15"/>
  <c r="D52" i="15"/>
  <c r="C52" i="15"/>
  <c r="B52" i="15"/>
  <c r="R51" i="15"/>
  <c r="P51" i="15"/>
  <c r="O51" i="15"/>
  <c r="N51" i="15"/>
  <c r="M51" i="15"/>
  <c r="J51" i="15"/>
  <c r="I51" i="15"/>
  <c r="H51" i="15"/>
  <c r="G51" i="15"/>
  <c r="F51" i="15"/>
  <c r="E51" i="15"/>
  <c r="B51" i="15"/>
  <c r="T50" i="15"/>
  <c r="S50" i="15"/>
  <c r="R50" i="15"/>
  <c r="Q50" i="15"/>
  <c r="P50" i="15"/>
  <c r="O50" i="15"/>
  <c r="M50" i="15"/>
  <c r="L50" i="15"/>
  <c r="K50" i="15"/>
  <c r="J50" i="15"/>
  <c r="I50" i="15"/>
  <c r="H50" i="15"/>
  <c r="G50" i="15"/>
  <c r="E50" i="15"/>
  <c r="D50" i="15"/>
  <c r="C50" i="15"/>
  <c r="B50" i="15"/>
  <c r="T49" i="15"/>
  <c r="S49" i="15"/>
  <c r="R49" i="15"/>
  <c r="Q49" i="15"/>
  <c r="P49" i="15"/>
  <c r="N49" i="15"/>
  <c r="M49" i="15"/>
  <c r="L49" i="15"/>
  <c r="K49" i="15"/>
  <c r="J49" i="15"/>
  <c r="I49" i="15"/>
  <c r="H49" i="15"/>
  <c r="F49" i="15"/>
  <c r="E49" i="15"/>
  <c r="D49" i="15"/>
  <c r="C49" i="15"/>
  <c r="T48" i="15"/>
  <c r="S48" i="15"/>
  <c r="Q48" i="15"/>
  <c r="P48" i="15"/>
  <c r="O48" i="15"/>
  <c r="N48" i="15"/>
  <c r="M48" i="15"/>
  <c r="L48" i="15"/>
  <c r="K48" i="15"/>
  <c r="I48" i="15"/>
  <c r="H48" i="15"/>
  <c r="G48" i="15"/>
  <c r="F48" i="15"/>
  <c r="E48" i="15"/>
  <c r="D48" i="15"/>
  <c r="C48" i="15"/>
  <c r="B48" i="15"/>
  <c r="T47" i="15"/>
  <c r="R47" i="15"/>
  <c r="P47" i="15"/>
  <c r="O47" i="15"/>
  <c r="N47" i="15"/>
  <c r="M47" i="15"/>
  <c r="L47" i="15"/>
  <c r="J47" i="15"/>
  <c r="I47" i="15"/>
  <c r="H47" i="15"/>
  <c r="G47" i="15"/>
  <c r="F47" i="15"/>
  <c r="E47" i="15"/>
  <c r="D47" i="15"/>
  <c r="B47" i="15"/>
  <c r="T46" i="15"/>
  <c r="S46" i="15"/>
  <c r="R46" i="15"/>
  <c r="Q46" i="15"/>
  <c r="P46" i="15"/>
  <c r="O46" i="15"/>
  <c r="M46" i="15"/>
  <c r="L46" i="15"/>
  <c r="K46" i="15"/>
  <c r="J46" i="15"/>
  <c r="I46" i="15"/>
  <c r="H46" i="15"/>
  <c r="G46" i="15"/>
  <c r="E46" i="15"/>
  <c r="D46" i="15"/>
  <c r="C46" i="15"/>
  <c r="B46" i="15"/>
  <c r="T45" i="15"/>
  <c r="S45" i="15"/>
  <c r="R45" i="15"/>
  <c r="Q45" i="15"/>
  <c r="P45" i="15"/>
  <c r="N45" i="15"/>
  <c r="M45" i="15"/>
  <c r="L45" i="15"/>
  <c r="K45" i="15"/>
  <c r="J45" i="15"/>
  <c r="I45" i="15"/>
  <c r="H45" i="15"/>
  <c r="F45" i="15"/>
  <c r="E45" i="15"/>
  <c r="D45" i="15"/>
  <c r="C45" i="15"/>
  <c r="B45" i="15"/>
  <c r="T44" i="15"/>
  <c r="S44" i="15"/>
  <c r="Q44" i="15"/>
  <c r="P44" i="15"/>
  <c r="O44" i="15"/>
  <c r="N44" i="15"/>
  <c r="M44" i="15"/>
  <c r="L44" i="15"/>
  <c r="K44" i="15"/>
  <c r="I44" i="15"/>
  <c r="H44" i="15"/>
  <c r="G44" i="15"/>
  <c r="F44" i="15"/>
  <c r="E44" i="15"/>
  <c r="D44" i="15"/>
  <c r="C44" i="15"/>
  <c r="B44" i="15"/>
  <c r="T43" i="15"/>
  <c r="R43" i="15"/>
  <c r="P43" i="15"/>
  <c r="O43" i="15"/>
  <c r="N43" i="15"/>
  <c r="M43" i="15"/>
  <c r="L43" i="15"/>
  <c r="J43" i="15"/>
  <c r="I43" i="15"/>
  <c r="H43" i="15"/>
  <c r="G43" i="15"/>
  <c r="F43" i="15"/>
  <c r="E43" i="15"/>
  <c r="D43" i="15"/>
  <c r="B43" i="15"/>
  <c r="T42" i="15"/>
  <c r="S42" i="15"/>
  <c r="R42" i="15"/>
  <c r="Q42" i="15"/>
  <c r="P42" i="15"/>
  <c r="O42" i="15"/>
  <c r="M42" i="15"/>
  <c r="L42" i="15"/>
  <c r="K42" i="15"/>
  <c r="J42" i="15"/>
  <c r="I42" i="15"/>
  <c r="H42" i="15"/>
  <c r="G42" i="15"/>
  <c r="E42" i="15"/>
  <c r="D42" i="15"/>
  <c r="C42" i="15"/>
  <c r="B42" i="15"/>
  <c r="T41" i="15"/>
  <c r="S41" i="15"/>
  <c r="R41" i="15"/>
  <c r="Q41" i="15"/>
  <c r="P41" i="15"/>
  <c r="N41" i="15"/>
  <c r="M41" i="15"/>
  <c r="L41" i="15"/>
  <c r="K41" i="15"/>
  <c r="J41" i="15"/>
  <c r="I41" i="15"/>
  <c r="H41" i="15"/>
  <c r="F41" i="15"/>
  <c r="E41" i="15"/>
  <c r="D41" i="15"/>
  <c r="C41" i="15"/>
  <c r="T40" i="15"/>
  <c r="S40" i="15"/>
  <c r="Q40" i="15"/>
  <c r="P40" i="15"/>
  <c r="O40" i="15"/>
  <c r="N40" i="15"/>
  <c r="M40" i="15"/>
  <c r="L40" i="15"/>
  <c r="K40" i="15"/>
  <c r="I40" i="15"/>
  <c r="H40" i="15"/>
  <c r="G40" i="15"/>
  <c r="F40" i="15"/>
  <c r="E40" i="15"/>
  <c r="D40" i="15"/>
  <c r="C40" i="15"/>
  <c r="B40" i="15"/>
  <c r="T39" i="15"/>
  <c r="R39" i="15"/>
  <c r="P39" i="15"/>
  <c r="O39" i="15"/>
  <c r="N39" i="15"/>
  <c r="M39" i="15"/>
  <c r="L39" i="15"/>
  <c r="J39" i="15"/>
  <c r="I39" i="15"/>
  <c r="H39" i="15"/>
  <c r="G39" i="15"/>
  <c r="F39" i="15"/>
  <c r="E39" i="15"/>
  <c r="D39" i="15"/>
  <c r="B39" i="15"/>
  <c r="T38" i="15"/>
  <c r="S38" i="15"/>
  <c r="R38" i="15"/>
  <c r="Q38" i="15"/>
  <c r="P38" i="15"/>
  <c r="O38" i="15"/>
  <c r="M38" i="15"/>
  <c r="L38" i="15"/>
  <c r="K38" i="15"/>
  <c r="J38" i="15"/>
  <c r="I38" i="15"/>
  <c r="H38" i="15"/>
  <c r="G38" i="15"/>
  <c r="E38" i="15"/>
  <c r="D38" i="15"/>
  <c r="C38" i="15"/>
  <c r="B38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T35" i="15"/>
  <c r="R35" i="15"/>
  <c r="Q35" i="15"/>
  <c r="P35" i="15"/>
  <c r="O35" i="15"/>
  <c r="N35" i="15"/>
  <c r="M35" i="15"/>
  <c r="L35" i="15"/>
  <c r="J35" i="15"/>
  <c r="I35" i="15"/>
  <c r="H35" i="15"/>
  <c r="G35" i="15"/>
  <c r="F35" i="15"/>
  <c r="E35" i="15"/>
  <c r="D35" i="15"/>
  <c r="B35" i="15"/>
  <c r="T34" i="15"/>
  <c r="S34" i="15"/>
  <c r="R34" i="15"/>
  <c r="Q34" i="15"/>
  <c r="P34" i="15"/>
  <c r="O34" i="15"/>
  <c r="M34" i="15"/>
  <c r="L34" i="15"/>
  <c r="K34" i="15"/>
  <c r="J34" i="15"/>
  <c r="I34" i="15"/>
  <c r="H34" i="15"/>
  <c r="G34" i="15"/>
  <c r="E34" i="15"/>
  <c r="D34" i="15"/>
  <c r="C34" i="15"/>
  <c r="B34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T31" i="15"/>
  <c r="R31" i="15"/>
  <c r="Q31" i="15"/>
  <c r="P31" i="15"/>
  <c r="O31" i="15"/>
  <c r="N31" i="15"/>
  <c r="M31" i="15"/>
  <c r="L31" i="15"/>
  <c r="J31" i="15"/>
  <c r="I31" i="15"/>
  <c r="H31" i="15"/>
  <c r="G31" i="15"/>
  <c r="F31" i="15"/>
  <c r="E31" i="15"/>
  <c r="D31" i="15"/>
  <c r="B31" i="15"/>
  <c r="T30" i="15"/>
  <c r="S30" i="15"/>
  <c r="R30" i="15"/>
  <c r="Q30" i="15"/>
  <c r="P30" i="15"/>
  <c r="O30" i="15"/>
  <c r="M30" i="15"/>
  <c r="L30" i="15"/>
  <c r="K30" i="15"/>
  <c r="J30" i="15"/>
  <c r="I30" i="15"/>
  <c r="H30" i="15"/>
  <c r="G30" i="15"/>
  <c r="E30" i="15"/>
  <c r="D30" i="15"/>
  <c r="C30" i="15"/>
  <c r="B30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T27" i="15"/>
  <c r="R27" i="15"/>
  <c r="Q27" i="15"/>
  <c r="P27" i="15"/>
  <c r="O27" i="15"/>
  <c r="N27" i="15"/>
  <c r="M27" i="15"/>
  <c r="L27" i="15"/>
  <c r="J27" i="15"/>
  <c r="I27" i="15"/>
  <c r="H27" i="15"/>
  <c r="G27" i="15"/>
  <c r="F27" i="15"/>
  <c r="E27" i="15"/>
  <c r="D27" i="15"/>
  <c r="B27" i="15"/>
  <c r="T26" i="15"/>
  <c r="S26" i="15"/>
  <c r="R26" i="15"/>
  <c r="Q26" i="15"/>
  <c r="P26" i="15"/>
  <c r="O26" i="15"/>
  <c r="M26" i="15"/>
  <c r="L26" i="15"/>
  <c r="K26" i="15"/>
  <c r="J26" i="15"/>
  <c r="I26" i="15"/>
  <c r="H26" i="15"/>
  <c r="G26" i="15"/>
  <c r="E26" i="15"/>
  <c r="D26" i="15"/>
  <c r="C26" i="15"/>
  <c r="B26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T23" i="15"/>
  <c r="R23" i="15"/>
  <c r="Q23" i="15"/>
  <c r="P23" i="15"/>
  <c r="O23" i="15"/>
  <c r="N23" i="15"/>
  <c r="M23" i="15"/>
  <c r="L23" i="15"/>
  <c r="J23" i="15"/>
  <c r="I23" i="15"/>
  <c r="H23" i="15"/>
  <c r="G23" i="15"/>
  <c r="F23" i="15"/>
  <c r="E23" i="15"/>
  <c r="D23" i="15"/>
  <c r="B23" i="15"/>
  <c r="T22" i="15"/>
  <c r="S22" i="15"/>
  <c r="R22" i="15"/>
  <c r="Q22" i="15"/>
  <c r="P22" i="15"/>
  <c r="O22" i="15"/>
  <c r="M22" i="15"/>
  <c r="L22" i="15"/>
  <c r="K22" i="15"/>
  <c r="J22" i="15"/>
  <c r="I22" i="15"/>
  <c r="H22" i="15"/>
  <c r="G22" i="15"/>
  <c r="E22" i="15"/>
  <c r="D22" i="15"/>
  <c r="C22" i="15"/>
  <c r="B22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T19" i="15"/>
  <c r="R19" i="15"/>
  <c r="Q19" i="15"/>
  <c r="P19" i="15"/>
  <c r="O19" i="15"/>
  <c r="N19" i="15"/>
  <c r="M19" i="15"/>
  <c r="L19" i="15"/>
  <c r="J19" i="15"/>
  <c r="I19" i="15"/>
  <c r="H19" i="15"/>
  <c r="G19" i="15"/>
  <c r="F19" i="15"/>
  <c r="E19" i="15"/>
  <c r="D19" i="15"/>
  <c r="B19" i="15"/>
  <c r="T18" i="15"/>
  <c r="S18" i="15"/>
  <c r="R18" i="15"/>
  <c r="Q18" i="15"/>
  <c r="P18" i="15"/>
  <c r="O18" i="15"/>
  <c r="M18" i="15"/>
  <c r="L18" i="15"/>
  <c r="K18" i="15"/>
  <c r="J18" i="15"/>
  <c r="I18" i="15"/>
  <c r="H18" i="15"/>
  <c r="G18" i="15"/>
  <c r="E18" i="15"/>
  <c r="D18" i="15"/>
  <c r="C18" i="15"/>
  <c r="B18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T15" i="15"/>
  <c r="R15" i="15"/>
  <c r="Q15" i="15"/>
  <c r="P15" i="15"/>
  <c r="O15" i="15"/>
  <c r="N15" i="15"/>
  <c r="M15" i="15"/>
  <c r="L15" i="15"/>
  <c r="J15" i="15"/>
  <c r="I15" i="15"/>
  <c r="H15" i="15"/>
  <c r="G15" i="15"/>
  <c r="F15" i="15"/>
  <c r="E15" i="15"/>
  <c r="D15" i="15"/>
  <c r="C15" i="15"/>
  <c r="B15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R61" i="7"/>
  <c r="Q61" i="7"/>
  <c r="P61" i="7"/>
  <c r="N61" i="7"/>
  <c r="K61" i="7"/>
  <c r="J61" i="7"/>
  <c r="I61" i="7"/>
  <c r="H61" i="7"/>
  <c r="G61" i="7"/>
  <c r="T60" i="7"/>
  <c r="Q60" i="7"/>
  <c r="P60" i="7"/>
  <c r="N60" i="7"/>
  <c r="M60" i="7"/>
  <c r="I60" i="7"/>
  <c r="H60" i="7"/>
  <c r="G60" i="7"/>
  <c r="F60" i="7"/>
  <c r="E60" i="7"/>
  <c r="R59" i="7"/>
  <c r="P59" i="7"/>
  <c r="O59" i="7"/>
  <c r="N59" i="7"/>
  <c r="K59" i="7"/>
  <c r="J59" i="7"/>
  <c r="I59" i="7"/>
  <c r="H59" i="7"/>
  <c r="G59" i="7"/>
  <c r="F59" i="7"/>
  <c r="C59" i="7"/>
  <c r="T58" i="7"/>
  <c r="Q58" i="7"/>
  <c r="P58" i="7"/>
  <c r="O58" i="7"/>
  <c r="M58" i="7"/>
  <c r="K58" i="7"/>
  <c r="J58" i="7"/>
  <c r="H58" i="7"/>
  <c r="G58" i="7"/>
  <c r="F58" i="7"/>
  <c r="C58" i="7"/>
  <c r="Q57" i="7"/>
  <c r="P57" i="7"/>
  <c r="O57" i="7"/>
  <c r="N57" i="7"/>
  <c r="M57" i="7"/>
  <c r="J57" i="7"/>
  <c r="H57" i="7"/>
  <c r="F57" i="7"/>
  <c r="C57" i="7"/>
  <c r="T56" i="7"/>
  <c r="R56" i="7"/>
  <c r="Q56" i="7"/>
  <c r="P56" i="7"/>
  <c r="O56" i="7"/>
  <c r="N56" i="7"/>
  <c r="L56" i="7"/>
  <c r="J56" i="7"/>
  <c r="I56" i="7"/>
  <c r="H56" i="7"/>
  <c r="F56" i="7"/>
  <c r="E56" i="7"/>
  <c r="D56" i="7"/>
  <c r="B56" i="7"/>
  <c r="T55" i="7"/>
  <c r="R55" i="7"/>
  <c r="P55" i="7"/>
  <c r="O55" i="7"/>
  <c r="N55" i="7"/>
  <c r="M55" i="7"/>
  <c r="L55" i="7"/>
  <c r="J55" i="7"/>
  <c r="I55" i="7"/>
  <c r="H55" i="7"/>
  <c r="G55" i="7"/>
  <c r="F55" i="7"/>
  <c r="E55" i="7"/>
  <c r="D55" i="7"/>
  <c r="T54" i="7"/>
  <c r="S54" i="7"/>
  <c r="R54" i="7"/>
  <c r="Q54" i="7"/>
  <c r="P54" i="7"/>
  <c r="N54" i="7"/>
  <c r="L54" i="7"/>
  <c r="K54" i="7"/>
  <c r="J54" i="7"/>
  <c r="H54" i="7"/>
  <c r="F54" i="7"/>
  <c r="E54" i="7"/>
  <c r="D54" i="7"/>
  <c r="C54" i="7"/>
  <c r="R53" i="7"/>
  <c r="Q53" i="7"/>
  <c r="P53" i="7"/>
  <c r="O53" i="7"/>
  <c r="N53" i="7"/>
  <c r="J53" i="7"/>
  <c r="I53" i="7"/>
  <c r="H53" i="7"/>
  <c r="F53" i="7"/>
  <c r="E53" i="7"/>
  <c r="B53" i="7"/>
  <c r="T52" i="7"/>
  <c r="R52" i="7"/>
  <c r="P52" i="7"/>
  <c r="O52" i="7"/>
  <c r="N52" i="7"/>
  <c r="M52" i="7"/>
  <c r="L52" i="7"/>
  <c r="J52" i="7"/>
  <c r="H52" i="7"/>
  <c r="G52" i="7"/>
  <c r="F52" i="7"/>
  <c r="E52" i="7"/>
  <c r="D52" i="7"/>
  <c r="B52" i="7"/>
  <c r="T51" i="7"/>
  <c r="S51" i="7"/>
  <c r="R51" i="7"/>
  <c r="Q51" i="7"/>
  <c r="P51" i="7"/>
  <c r="O51" i="7"/>
  <c r="N51" i="7"/>
  <c r="L51" i="7"/>
  <c r="J51" i="7"/>
  <c r="I51" i="7"/>
  <c r="H51" i="7"/>
  <c r="G51" i="7"/>
  <c r="F51" i="7"/>
  <c r="D51" i="7"/>
  <c r="C51" i="7"/>
  <c r="T50" i="7"/>
  <c r="S50" i="7"/>
  <c r="R50" i="7"/>
  <c r="Q50" i="7"/>
  <c r="P50" i="7"/>
  <c r="N50" i="7"/>
  <c r="M50" i="7"/>
  <c r="L50" i="7"/>
  <c r="K50" i="7"/>
  <c r="J50" i="7"/>
  <c r="H50" i="7"/>
  <c r="G50" i="7"/>
  <c r="F50" i="7"/>
  <c r="E50" i="7"/>
  <c r="D50" i="7"/>
  <c r="B50" i="7"/>
  <c r="R49" i="7"/>
  <c r="P49" i="7"/>
  <c r="M49" i="7"/>
  <c r="K49" i="7"/>
  <c r="J49" i="7"/>
  <c r="I49" i="7"/>
  <c r="H49" i="7"/>
  <c r="G49" i="7"/>
  <c r="F49" i="7"/>
  <c r="C49" i="7"/>
  <c r="B49" i="7"/>
  <c r="T48" i="7"/>
  <c r="R48" i="7"/>
  <c r="P48" i="7"/>
  <c r="O48" i="7"/>
  <c r="N48" i="7"/>
  <c r="L48" i="7"/>
  <c r="J48" i="7"/>
  <c r="I48" i="7"/>
  <c r="H48" i="7"/>
  <c r="F48" i="7"/>
  <c r="E48" i="7"/>
  <c r="D48" i="7"/>
  <c r="T47" i="7"/>
  <c r="R47" i="7"/>
  <c r="P47" i="7"/>
  <c r="N47" i="7"/>
  <c r="M47" i="7"/>
  <c r="L47" i="7"/>
  <c r="J47" i="7"/>
  <c r="I47" i="7"/>
  <c r="H47" i="7"/>
  <c r="G47" i="7"/>
  <c r="F47" i="7"/>
  <c r="E47" i="7"/>
  <c r="D47" i="7"/>
  <c r="T46" i="7"/>
  <c r="R46" i="7"/>
  <c r="P46" i="7"/>
  <c r="O46" i="7"/>
  <c r="N46" i="7"/>
  <c r="L46" i="7"/>
  <c r="K46" i="7"/>
  <c r="J46" i="7"/>
  <c r="H46" i="7"/>
  <c r="F46" i="7"/>
  <c r="E46" i="7"/>
  <c r="D46" i="7"/>
  <c r="C46" i="7"/>
  <c r="B46" i="7"/>
  <c r="R45" i="7"/>
  <c r="Q45" i="7"/>
  <c r="P45" i="7"/>
  <c r="O45" i="7"/>
  <c r="N45" i="7"/>
  <c r="M45" i="7"/>
  <c r="J45" i="7"/>
  <c r="I45" i="7"/>
  <c r="H45" i="7"/>
  <c r="G45" i="7"/>
  <c r="F45" i="7"/>
  <c r="E45" i="7"/>
  <c r="R44" i="7"/>
  <c r="Q44" i="7"/>
  <c r="P44" i="7"/>
  <c r="O44" i="7"/>
  <c r="N44" i="7"/>
  <c r="L44" i="7"/>
  <c r="J44" i="7"/>
  <c r="I44" i="7"/>
  <c r="H44" i="7"/>
  <c r="F44" i="7"/>
  <c r="T43" i="7"/>
  <c r="R43" i="7"/>
  <c r="Q43" i="7"/>
  <c r="O43" i="7"/>
  <c r="M43" i="7"/>
  <c r="L43" i="7"/>
  <c r="J43" i="7"/>
  <c r="I43" i="7"/>
  <c r="H43" i="7"/>
  <c r="G43" i="7"/>
  <c r="D43" i="7"/>
  <c r="C43" i="7"/>
  <c r="T42" i="7"/>
  <c r="S42" i="7"/>
  <c r="R42" i="7"/>
  <c r="O42" i="7"/>
  <c r="N42" i="7"/>
  <c r="M42" i="7"/>
  <c r="L42" i="7"/>
  <c r="K42" i="7"/>
  <c r="J42" i="7"/>
  <c r="G42" i="7"/>
  <c r="F42" i="7"/>
  <c r="D42" i="7"/>
  <c r="C42" i="7"/>
  <c r="B42" i="7"/>
  <c r="R41" i="7"/>
  <c r="Q41" i="7"/>
  <c r="P41" i="7"/>
  <c r="O41" i="7"/>
  <c r="N41" i="7"/>
  <c r="M41" i="7"/>
  <c r="K41" i="7"/>
  <c r="J41" i="7"/>
  <c r="I41" i="7"/>
  <c r="G41" i="7"/>
  <c r="F41" i="7"/>
  <c r="E41" i="7"/>
  <c r="C41" i="7"/>
  <c r="T40" i="7"/>
  <c r="R40" i="7"/>
  <c r="Q40" i="7"/>
  <c r="P40" i="7"/>
  <c r="O40" i="7"/>
  <c r="N40" i="7"/>
  <c r="M40" i="7"/>
  <c r="J40" i="7"/>
  <c r="I40" i="7"/>
  <c r="H40" i="7"/>
  <c r="G40" i="7"/>
  <c r="F40" i="7"/>
  <c r="E40" i="7"/>
  <c r="T39" i="7"/>
  <c r="S39" i="7"/>
  <c r="R39" i="7"/>
  <c r="Q39" i="7"/>
  <c r="P39" i="7"/>
  <c r="M39" i="7"/>
  <c r="L39" i="7"/>
  <c r="K39" i="7"/>
  <c r="J39" i="7"/>
  <c r="I39" i="7"/>
  <c r="H39" i="7"/>
  <c r="E39" i="7"/>
  <c r="D39" i="7"/>
  <c r="C39" i="7"/>
  <c r="T38" i="7"/>
  <c r="S38" i="7"/>
  <c r="R38" i="7"/>
  <c r="Q38" i="7"/>
  <c r="O38" i="7"/>
  <c r="N38" i="7"/>
  <c r="M38" i="7"/>
  <c r="L38" i="7"/>
  <c r="K38" i="7"/>
  <c r="J38" i="7"/>
  <c r="F38" i="7"/>
  <c r="E38" i="7"/>
  <c r="D38" i="7"/>
  <c r="R37" i="7"/>
  <c r="Q37" i="7"/>
  <c r="P37" i="7"/>
  <c r="O37" i="7"/>
  <c r="N37" i="7"/>
  <c r="J37" i="7"/>
  <c r="I37" i="7"/>
  <c r="H37" i="7"/>
  <c r="F37" i="7"/>
  <c r="E37" i="7"/>
  <c r="B37" i="7"/>
  <c r="T36" i="7"/>
  <c r="R36" i="7"/>
  <c r="P36" i="7"/>
  <c r="N36" i="7"/>
  <c r="M36" i="7"/>
  <c r="L36" i="7"/>
  <c r="J36" i="7"/>
  <c r="I36" i="7"/>
  <c r="H36" i="7"/>
  <c r="F36" i="7"/>
  <c r="E36" i="7"/>
  <c r="D36" i="7"/>
  <c r="B36" i="7"/>
  <c r="T35" i="7"/>
  <c r="S35" i="7"/>
  <c r="R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T34" i="7"/>
  <c r="S34" i="7"/>
  <c r="R34" i="7"/>
  <c r="Q34" i="7"/>
  <c r="P34" i="7"/>
  <c r="O34" i="7"/>
  <c r="N34" i="7"/>
  <c r="M34" i="7"/>
  <c r="L34" i="7"/>
  <c r="K34" i="7"/>
  <c r="J34" i="7"/>
  <c r="H34" i="7"/>
  <c r="F34" i="7"/>
  <c r="E34" i="7"/>
  <c r="D34" i="7"/>
  <c r="C34" i="7"/>
  <c r="B34" i="7"/>
  <c r="R33" i="7"/>
  <c r="Q33" i="7"/>
  <c r="P33" i="7"/>
  <c r="O33" i="7"/>
  <c r="N33" i="7"/>
  <c r="M33" i="7"/>
  <c r="H33" i="7"/>
  <c r="G33" i="7"/>
  <c r="F33" i="7"/>
  <c r="E33" i="7"/>
  <c r="B33" i="7"/>
  <c r="T32" i="7"/>
  <c r="P32" i="7"/>
  <c r="L32" i="7"/>
  <c r="J32" i="7"/>
  <c r="I32" i="7"/>
  <c r="H32" i="7"/>
  <c r="E32" i="7"/>
  <c r="D32" i="7"/>
  <c r="B32" i="7"/>
  <c r="T31" i="7"/>
  <c r="S31" i="7"/>
  <c r="R31" i="7"/>
  <c r="Q31" i="7"/>
  <c r="N31" i="7"/>
  <c r="M31" i="7"/>
  <c r="L31" i="7"/>
  <c r="F31" i="7"/>
  <c r="E31" i="7"/>
  <c r="D31" i="7"/>
  <c r="S30" i="7"/>
  <c r="P30" i="7"/>
  <c r="O30" i="7"/>
  <c r="N30" i="7"/>
  <c r="L30" i="7"/>
  <c r="K30" i="7"/>
  <c r="E30" i="7"/>
  <c r="D30" i="7"/>
  <c r="C30" i="7"/>
  <c r="B30" i="7"/>
  <c r="R29" i="7"/>
  <c r="Q29" i="7"/>
  <c r="P29" i="7"/>
  <c r="O29" i="7"/>
  <c r="N29" i="7"/>
  <c r="M29" i="7"/>
  <c r="J29" i="7"/>
  <c r="I29" i="7"/>
  <c r="H29" i="7"/>
  <c r="G29" i="7"/>
  <c r="F29" i="7"/>
  <c r="E29" i="7"/>
  <c r="B29" i="7"/>
  <c r="T28" i="7"/>
  <c r="R28" i="7"/>
  <c r="Q28" i="7"/>
  <c r="N28" i="7"/>
  <c r="M28" i="7"/>
  <c r="L28" i="7"/>
  <c r="J28" i="7"/>
  <c r="I28" i="7"/>
  <c r="G28" i="7"/>
  <c r="F28" i="7"/>
  <c r="E28" i="7"/>
  <c r="D28" i="7"/>
  <c r="T27" i="7"/>
  <c r="S27" i="7"/>
  <c r="Q27" i="7"/>
  <c r="P27" i="7"/>
  <c r="N27" i="7"/>
  <c r="L27" i="7"/>
  <c r="K27" i="7"/>
  <c r="I27" i="7"/>
  <c r="H27" i="7"/>
  <c r="G27" i="7"/>
  <c r="F27" i="7"/>
  <c r="D27" i="7"/>
  <c r="C27" i="7"/>
  <c r="S26" i="7"/>
  <c r="R26" i="7"/>
  <c r="P26" i="7"/>
  <c r="N26" i="7"/>
  <c r="K26" i="7"/>
  <c r="J26" i="7"/>
  <c r="H26" i="7"/>
  <c r="F26" i="7"/>
  <c r="E26" i="7"/>
  <c r="D26" i="7"/>
  <c r="C26" i="7"/>
  <c r="B26" i="7"/>
  <c r="R25" i="7"/>
  <c r="Q25" i="7"/>
  <c r="P25" i="7"/>
  <c r="O25" i="7"/>
  <c r="M25" i="7"/>
  <c r="K25" i="7"/>
  <c r="J25" i="7"/>
  <c r="I25" i="7"/>
  <c r="H25" i="7"/>
  <c r="G25" i="7"/>
  <c r="F25" i="7"/>
  <c r="E25" i="7"/>
  <c r="B25" i="7"/>
  <c r="R24" i="7"/>
  <c r="Q24" i="7"/>
  <c r="P24" i="7"/>
  <c r="O24" i="7"/>
  <c r="N24" i="7"/>
  <c r="J24" i="7"/>
  <c r="H24" i="7"/>
  <c r="F24" i="7"/>
  <c r="E24" i="7"/>
  <c r="B24" i="7"/>
  <c r="T23" i="7"/>
  <c r="R23" i="7"/>
  <c r="P23" i="7"/>
  <c r="L23" i="7"/>
  <c r="K23" i="7"/>
  <c r="J23" i="7"/>
  <c r="I23" i="7"/>
  <c r="E23" i="7"/>
  <c r="D23" i="7"/>
  <c r="C23" i="7"/>
  <c r="S22" i="7"/>
  <c r="R22" i="7"/>
  <c r="Q22" i="7"/>
  <c r="O22" i="7"/>
  <c r="M22" i="7"/>
  <c r="L22" i="7"/>
  <c r="K22" i="7"/>
  <c r="J22" i="7"/>
  <c r="G22" i="7"/>
  <c r="F22" i="7"/>
  <c r="E22" i="7"/>
  <c r="D22" i="7"/>
  <c r="B22" i="7"/>
  <c r="R21" i="7"/>
  <c r="P21" i="7"/>
  <c r="N21" i="7"/>
  <c r="M21" i="7"/>
  <c r="K21" i="7"/>
  <c r="J21" i="7"/>
  <c r="I21" i="7"/>
  <c r="H21" i="7"/>
  <c r="F21" i="7"/>
  <c r="E21" i="7"/>
  <c r="C21" i="7"/>
  <c r="B21" i="7"/>
  <c r="T20" i="7"/>
  <c r="R20" i="7"/>
  <c r="Q20" i="7"/>
  <c r="P20" i="7"/>
  <c r="O20" i="7"/>
  <c r="N20" i="7"/>
  <c r="M20" i="7"/>
  <c r="L20" i="7"/>
  <c r="J20" i="7"/>
  <c r="I20" i="7"/>
  <c r="H20" i="7"/>
  <c r="F20" i="7"/>
  <c r="E20" i="7"/>
  <c r="D20" i="7"/>
  <c r="C20" i="7"/>
  <c r="B20" i="7"/>
  <c r="T19" i="7"/>
  <c r="S19" i="7"/>
  <c r="R19" i="7"/>
  <c r="Q19" i="7"/>
  <c r="P19" i="7"/>
  <c r="N19" i="7"/>
  <c r="M19" i="7"/>
  <c r="L19" i="7"/>
  <c r="J19" i="7"/>
  <c r="I19" i="7"/>
  <c r="H19" i="7"/>
  <c r="F19" i="7"/>
  <c r="E19" i="7"/>
  <c r="D19" i="7"/>
  <c r="B19" i="7"/>
  <c r="T18" i="7"/>
  <c r="S18" i="7"/>
  <c r="R18" i="7"/>
  <c r="Q18" i="7"/>
  <c r="P18" i="7"/>
  <c r="O18" i="7"/>
  <c r="N18" i="7"/>
  <c r="L18" i="7"/>
  <c r="K18" i="7"/>
  <c r="J18" i="7"/>
  <c r="H18" i="7"/>
  <c r="G18" i="7"/>
  <c r="F18" i="7"/>
  <c r="E18" i="7"/>
  <c r="D18" i="7"/>
  <c r="C18" i="7"/>
  <c r="T17" i="7"/>
  <c r="R17" i="7"/>
  <c r="Q17" i="7"/>
  <c r="P17" i="7"/>
  <c r="O17" i="7"/>
  <c r="N17" i="7"/>
  <c r="M17" i="7"/>
  <c r="L17" i="7"/>
  <c r="J17" i="7"/>
  <c r="I17" i="7"/>
  <c r="H17" i="7"/>
  <c r="F17" i="7"/>
  <c r="E17" i="7"/>
  <c r="D17" i="7"/>
  <c r="B17" i="7"/>
  <c r="T16" i="7"/>
  <c r="R16" i="7"/>
  <c r="Q16" i="7"/>
  <c r="P16" i="7"/>
  <c r="O16" i="7"/>
  <c r="N16" i="7"/>
  <c r="M16" i="7"/>
  <c r="L16" i="7"/>
  <c r="J16" i="7"/>
  <c r="H16" i="7"/>
  <c r="G16" i="7"/>
  <c r="F16" i="7"/>
  <c r="E16" i="7"/>
  <c r="D16" i="7"/>
  <c r="B16" i="7"/>
  <c r="T15" i="7"/>
  <c r="R15" i="7"/>
  <c r="Q15" i="7"/>
  <c r="P15" i="7"/>
  <c r="N15" i="7"/>
  <c r="M15" i="7"/>
  <c r="L15" i="7"/>
  <c r="J15" i="7"/>
  <c r="I15" i="7"/>
  <c r="H15" i="7"/>
  <c r="G15" i="7"/>
  <c r="F15" i="7"/>
  <c r="E15" i="7"/>
  <c r="D15" i="7"/>
  <c r="B15" i="7"/>
  <c r="T14" i="7"/>
  <c r="S14" i="7"/>
  <c r="R14" i="7"/>
  <c r="Q14" i="7"/>
  <c r="P14" i="7"/>
  <c r="O14" i="7"/>
  <c r="N14" i="7"/>
  <c r="L14" i="7"/>
  <c r="K14" i="7"/>
  <c r="J14" i="7"/>
  <c r="I14" i="7"/>
  <c r="H14" i="7"/>
  <c r="G14" i="7"/>
  <c r="F14" i="7"/>
  <c r="D14" i="7"/>
  <c r="C14" i="7"/>
  <c r="T13" i="7"/>
  <c r="R13" i="7"/>
  <c r="Q13" i="7"/>
  <c r="P13" i="7"/>
  <c r="O13" i="7"/>
  <c r="N13" i="7"/>
  <c r="M13" i="7"/>
  <c r="L13" i="7"/>
  <c r="J13" i="7"/>
  <c r="I13" i="7"/>
  <c r="H13" i="7"/>
  <c r="G13" i="7"/>
  <c r="F13" i="7"/>
  <c r="E13" i="7"/>
  <c r="D13" i="7"/>
  <c r="B13" i="7"/>
  <c r="T12" i="7"/>
  <c r="S12" i="7"/>
  <c r="R12" i="7"/>
  <c r="Q12" i="7"/>
  <c r="P12" i="7"/>
  <c r="N12" i="7"/>
  <c r="M12" i="7"/>
  <c r="L12" i="7"/>
  <c r="K12" i="7"/>
  <c r="J12" i="7"/>
  <c r="I12" i="7"/>
  <c r="H12" i="7"/>
  <c r="F12" i="7"/>
  <c r="E12" i="7"/>
  <c r="D12" i="7"/>
  <c r="C12" i="7"/>
  <c r="B12" i="7"/>
  <c r="T11" i="7"/>
  <c r="S11" i="7"/>
  <c r="R11" i="7"/>
  <c r="Q11" i="7"/>
  <c r="P11" i="7"/>
  <c r="O11" i="7"/>
  <c r="N11" i="7"/>
  <c r="M11" i="7"/>
  <c r="L11" i="7"/>
  <c r="K11" i="7"/>
  <c r="J11" i="7"/>
  <c r="H11" i="7"/>
  <c r="G11" i="7"/>
  <c r="F11" i="7"/>
  <c r="E11" i="7"/>
  <c r="D11" i="7"/>
  <c r="B11" i="7"/>
  <c r="T10" i="7"/>
  <c r="R10" i="7"/>
  <c r="Q10" i="7"/>
  <c r="P10" i="7"/>
  <c r="N10" i="7"/>
  <c r="M10" i="7"/>
  <c r="L10" i="7"/>
  <c r="J10" i="7"/>
  <c r="I10" i="7"/>
  <c r="H10" i="7"/>
  <c r="G10" i="7"/>
  <c r="F10" i="7"/>
  <c r="E10" i="7"/>
  <c r="D10" i="7"/>
  <c r="B10" i="7"/>
  <c r="T9" i="7"/>
  <c r="R9" i="7"/>
  <c r="P9" i="7"/>
  <c r="O9" i="7"/>
  <c r="N9" i="7"/>
  <c r="L9" i="7"/>
  <c r="J9" i="7"/>
  <c r="H9" i="7"/>
  <c r="F9" i="7"/>
  <c r="E9" i="7"/>
  <c r="D9" i="7"/>
  <c r="B9" i="7"/>
  <c r="T8" i="7"/>
  <c r="R8" i="7"/>
  <c r="P8" i="7"/>
  <c r="N8" i="7"/>
  <c r="M8" i="7"/>
  <c r="L8" i="7"/>
  <c r="J8" i="7"/>
  <c r="H8" i="7"/>
  <c r="G8" i="7"/>
  <c r="F8" i="7"/>
  <c r="E8" i="7"/>
  <c r="D8" i="7"/>
  <c r="B8" i="7"/>
  <c r="T7" i="7"/>
  <c r="S7" i="7"/>
  <c r="R7" i="7"/>
  <c r="Q7" i="7"/>
  <c r="P7" i="7"/>
  <c r="O7" i="7"/>
  <c r="N7" i="7"/>
  <c r="L7" i="7"/>
  <c r="K7" i="7"/>
  <c r="J7" i="7"/>
  <c r="I7" i="7"/>
  <c r="H7" i="7"/>
  <c r="G7" i="7"/>
  <c r="F7" i="7"/>
  <c r="D7" i="7"/>
  <c r="B7" i="7"/>
  <c r="T6" i="7"/>
  <c r="S6" i="7"/>
  <c r="R6" i="7"/>
  <c r="Q6" i="7"/>
  <c r="P6" i="7"/>
  <c r="N6" i="7"/>
  <c r="M6" i="7"/>
  <c r="L6" i="7"/>
  <c r="K6" i="7"/>
  <c r="J6" i="7"/>
  <c r="I6" i="7"/>
  <c r="H6" i="7"/>
  <c r="F6" i="7"/>
  <c r="D6" i="7"/>
  <c r="C6" i="7"/>
  <c r="T5" i="7"/>
  <c r="R5" i="7"/>
  <c r="P5" i="7"/>
  <c r="N5" i="7"/>
  <c r="L5" i="7"/>
  <c r="J5" i="7"/>
  <c r="H5" i="7"/>
  <c r="G5" i="7"/>
  <c r="F5" i="7"/>
  <c r="E5" i="7"/>
  <c r="D5" i="7"/>
  <c r="B5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T60" i="9"/>
  <c r="S60" i="9"/>
  <c r="R60" i="9"/>
  <c r="Q60" i="9"/>
  <c r="P60" i="9"/>
  <c r="N60" i="9"/>
  <c r="M60" i="9"/>
  <c r="L60" i="9"/>
  <c r="K60" i="9"/>
  <c r="J60" i="9"/>
  <c r="I60" i="9"/>
  <c r="H60" i="9"/>
  <c r="F60" i="9"/>
  <c r="E60" i="9"/>
  <c r="D60" i="9"/>
  <c r="C60" i="9"/>
  <c r="B60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T56" i="9"/>
  <c r="S56" i="9"/>
  <c r="R56" i="9"/>
  <c r="Q56" i="9"/>
  <c r="P56" i="9"/>
  <c r="N56" i="9"/>
  <c r="M56" i="9"/>
  <c r="L56" i="9"/>
  <c r="K56" i="9"/>
  <c r="J56" i="9"/>
  <c r="I56" i="9"/>
  <c r="H56" i="9"/>
  <c r="F56" i="9"/>
  <c r="E56" i="9"/>
  <c r="D56" i="9"/>
  <c r="C56" i="9"/>
  <c r="B56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T52" i="9"/>
  <c r="S52" i="9"/>
  <c r="R52" i="9"/>
  <c r="Q52" i="9"/>
  <c r="P52" i="9"/>
  <c r="N52" i="9"/>
  <c r="M52" i="9"/>
  <c r="L52" i="9"/>
  <c r="K52" i="9"/>
  <c r="J52" i="9"/>
  <c r="I52" i="9"/>
  <c r="H52" i="9"/>
  <c r="F52" i="9"/>
  <c r="E52" i="9"/>
  <c r="D52" i="9"/>
  <c r="C52" i="9"/>
  <c r="B52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T48" i="9"/>
  <c r="S48" i="9"/>
  <c r="R48" i="9"/>
  <c r="Q48" i="9"/>
  <c r="P48" i="9"/>
  <c r="N48" i="9"/>
  <c r="M48" i="9"/>
  <c r="L48" i="9"/>
  <c r="K48" i="9"/>
  <c r="J48" i="9"/>
  <c r="I48" i="9"/>
  <c r="H48" i="9"/>
  <c r="F48" i="9"/>
  <c r="E48" i="9"/>
  <c r="D48" i="9"/>
  <c r="C48" i="9"/>
  <c r="B48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T44" i="9"/>
  <c r="S44" i="9"/>
  <c r="R44" i="9"/>
  <c r="Q44" i="9"/>
  <c r="P44" i="9"/>
  <c r="N44" i="9"/>
  <c r="M44" i="9"/>
  <c r="L44" i="9"/>
  <c r="K44" i="9"/>
  <c r="J44" i="9"/>
  <c r="I44" i="9"/>
  <c r="H44" i="9"/>
  <c r="F44" i="9"/>
  <c r="E44" i="9"/>
  <c r="D44" i="9"/>
  <c r="C44" i="9"/>
  <c r="B44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T40" i="9"/>
  <c r="S40" i="9"/>
  <c r="R40" i="9"/>
  <c r="Q40" i="9"/>
  <c r="P40" i="9"/>
  <c r="N40" i="9"/>
  <c r="M40" i="9"/>
  <c r="L40" i="9"/>
  <c r="K40" i="9"/>
  <c r="J40" i="9"/>
  <c r="I40" i="9"/>
  <c r="H40" i="9"/>
  <c r="F40" i="9"/>
  <c r="E40" i="9"/>
  <c r="D40" i="9"/>
  <c r="C40" i="9"/>
  <c r="B40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T36" i="9"/>
  <c r="S36" i="9"/>
  <c r="R36" i="9"/>
  <c r="Q36" i="9"/>
  <c r="P36" i="9"/>
  <c r="N36" i="9"/>
  <c r="M36" i="9"/>
  <c r="L36" i="9"/>
  <c r="K36" i="9"/>
  <c r="J36" i="9"/>
  <c r="I36" i="9"/>
  <c r="H36" i="9"/>
  <c r="F36" i="9"/>
  <c r="E36" i="9"/>
  <c r="D36" i="9"/>
  <c r="C36" i="9"/>
  <c r="B36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T32" i="9"/>
  <c r="S32" i="9"/>
  <c r="R32" i="9"/>
  <c r="Q32" i="9"/>
  <c r="P32" i="9"/>
  <c r="N32" i="9"/>
  <c r="M32" i="9"/>
  <c r="L32" i="9"/>
  <c r="K32" i="9"/>
  <c r="J32" i="9"/>
  <c r="I32" i="9"/>
  <c r="H32" i="9"/>
  <c r="F32" i="9"/>
  <c r="E32" i="9"/>
  <c r="D32" i="9"/>
  <c r="C32" i="9"/>
  <c r="B32" i="9"/>
  <c r="T31" i="9"/>
  <c r="R31" i="9"/>
  <c r="P31" i="9"/>
  <c r="O31" i="9"/>
  <c r="N31" i="9"/>
  <c r="M31" i="9"/>
  <c r="L31" i="9"/>
  <c r="J31" i="9"/>
  <c r="I31" i="9"/>
  <c r="H31" i="9"/>
  <c r="G31" i="9"/>
  <c r="F31" i="9"/>
  <c r="E31" i="9"/>
  <c r="D31" i="9"/>
  <c r="C31" i="9"/>
  <c r="T30" i="9"/>
  <c r="R30" i="9"/>
  <c r="P30" i="9"/>
  <c r="O30" i="9"/>
  <c r="N30" i="9"/>
  <c r="M30" i="9"/>
  <c r="L30" i="9"/>
  <c r="J30" i="9"/>
  <c r="I30" i="9"/>
  <c r="H30" i="9"/>
  <c r="G30" i="9"/>
  <c r="F30" i="9"/>
  <c r="E30" i="9"/>
  <c r="D30" i="9"/>
  <c r="C30" i="9"/>
  <c r="B30" i="9"/>
  <c r="T29" i="9"/>
  <c r="R29" i="9"/>
  <c r="Q29" i="9"/>
  <c r="P29" i="9"/>
  <c r="O29" i="9"/>
  <c r="N29" i="9"/>
  <c r="M29" i="9"/>
  <c r="L29" i="9"/>
  <c r="J29" i="9"/>
  <c r="I29" i="9"/>
  <c r="H29" i="9"/>
  <c r="G29" i="9"/>
  <c r="F29" i="9"/>
  <c r="E29" i="9"/>
  <c r="D29" i="9"/>
  <c r="C29" i="9"/>
  <c r="B29" i="9"/>
  <c r="T28" i="9"/>
  <c r="R28" i="9"/>
  <c r="P28" i="9"/>
  <c r="N28" i="9"/>
  <c r="L28" i="9"/>
  <c r="K28" i="9"/>
  <c r="J28" i="9"/>
  <c r="I28" i="9"/>
  <c r="H28" i="9"/>
  <c r="F28" i="9"/>
  <c r="E28" i="9"/>
  <c r="D28" i="9"/>
  <c r="C28" i="9"/>
  <c r="B28" i="9"/>
  <c r="T27" i="9"/>
  <c r="S27" i="9"/>
  <c r="R27" i="9"/>
  <c r="Q27" i="9"/>
  <c r="P27" i="9"/>
  <c r="N27" i="9"/>
  <c r="M27" i="9"/>
  <c r="L27" i="9"/>
  <c r="K27" i="9"/>
  <c r="J27" i="9"/>
  <c r="I27" i="9"/>
  <c r="H27" i="9"/>
  <c r="F27" i="9"/>
  <c r="E27" i="9"/>
  <c r="D27" i="9"/>
  <c r="C27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T25" i="9"/>
  <c r="S25" i="9"/>
  <c r="R25" i="9"/>
  <c r="Q25" i="9"/>
  <c r="P25" i="9"/>
  <c r="N25" i="9"/>
  <c r="M25" i="9"/>
  <c r="L25" i="9"/>
  <c r="K25" i="9"/>
  <c r="J25" i="9"/>
  <c r="I25" i="9"/>
  <c r="H25" i="9"/>
  <c r="F25" i="9"/>
  <c r="E25" i="9"/>
  <c r="D25" i="9"/>
  <c r="C25" i="9"/>
  <c r="B25" i="9"/>
  <c r="T24" i="9"/>
  <c r="S24" i="9"/>
  <c r="R24" i="9"/>
  <c r="Q24" i="9"/>
  <c r="P24" i="9"/>
  <c r="N24" i="9"/>
  <c r="M24" i="9"/>
  <c r="L24" i="9"/>
  <c r="K24" i="9"/>
  <c r="J24" i="9"/>
  <c r="I24" i="9"/>
  <c r="H24" i="9"/>
  <c r="F24" i="9"/>
  <c r="E24" i="9"/>
  <c r="D24" i="9"/>
  <c r="C24" i="9"/>
  <c r="B24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T20" i="9"/>
  <c r="S20" i="9"/>
  <c r="R20" i="9"/>
  <c r="Q20" i="9"/>
  <c r="P20" i="9"/>
  <c r="N20" i="9"/>
  <c r="M20" i="9"/>
  <c r="L20" i="9"/>
  <c r="K20" i="9"/>
  <c r="J20" i="9"/>
  <c r="I20" i="9"/>
  <c r="H20" i="9"/>
  <c r="F20" i="9"/>
  <c r="E20" i="9"/>
  <c r="D20" i="9"/>
  <c r="C20" i="9"/>
  <c r="B20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T16" i="9"/>
  <c r="S16" i="9"/>
  <c r="R16" i="9"/>
  <c r="Q16" i="9"/>
  <c r="P16" i="9"/>
  <c r="N16" i="9"/>
  <c r="M16" i="9"/>
  <c r="L16" i="9"/>
  <c r="K16" i="9"/>
  <c r="J16" i="9"/>
  <c r="I16" i="9"/>
  <c r="H16" i="9"/>
  <c r="F16" i="9"/>
  <c r="E16" i="9"/>
  <c r="D16" i="9"/>
  <c r="C16" i="9"/>
  <c r="B16" i="9"/>
  <c r="T15" i="9"/>
  <c r="R15" i="9"/>
  <c r="P15" i="9"/>
  <c r="O15" i="9"/>
  <c r="N15" i="9"/>
  <c r="M15" i="9"/>
  <c r="L15" i="9"/>
  <c r="J15" i="9"/>
  <c r="I15" i="9"/>
  <c r="H15" i="9"/>
  <c r="G15" i="9"/>
  <c r="F15" i="9"/>
  <c r="E15" i="9"/>
  <c r="D15" i="9"/>
  <c r="C15" i="9"/>
  <c r="T14" i="9"/>
  <c r="R14" i="9"/>
  <c r="P14" i="9"/>
  <c r="O14" i="9"/>
  <c r="N14" i="9"/>
  <c r="M14" i="9"/>
  <c r="L14" i="9"/>
  <c r="J14" i="9"/>
  <c r="I14" i="9"/>
  <c r="H14" i="9"/>
  <c r="G14" i="9"/>
  <c r="F14" i="9"/>
  <c r="E14" i="9"/>
  <c r="D14" i="9"/>
  <c r="C14" i="9"/>
  <c r="B14" i="9"/>
  <c r="T13" i="9"/>
  <c r="R13" i="9"/>
  <c r="Q13" i="9"/>
  <c r="P13" i="9"/>
  <c r="O13" i="9"/>
  <c r="N13" i="9"/>
  <c r="M13" i="9"/>
  <c r="L13" i="9"/>
  <c r="J13" i="9"/>
  <c r="I13" i="9"/>
  <c r="H13" i="9"/>
  <c r="G13" i="9"/>
  <c r="F13" i="9"/>
  <c r="E13" i="9"/>
  <c r="D13" i="9"/>
  <c r="C13" i="9"/>
  <c r="B13" i="9"/>
  <c r="T12" i="9"/>
  <c r="R12" i="9"/>
  <c r="P12" i="9"/>
  <c r="N12" i="9"/>
  <c r="L12" i="9"/>
  <c r="K12" i="9"/>
  <c r="J12" i="9"/>
  <c r="I12" i="9"/>
  <c r="H12" i="9"/>
  <c r="F12" i="9"/>
  <c r="E12" i="9"/>
  <c r="D12" i="9"/>
  <c r="C12" i="9"/>
  <c r="B12" i="9"/>
  <c r="T11" i="9"/>
  <c r="S11" i="9"/>
  <c r="R11" i="9"/>
  <c r="Q11" i="9"/>
  <c r="P11" i="9"/>
  <c r="N11" i="9"/>
  <c r="M11" i="9"/>
  <c r="L11" i="9"/>
  <c r="K11" i="9"/>
  <c r="J11" i="9"/>
  <c r="I11" i="9"/>
  <c r="H11" i="9"/>
  <c r="F11" i="9"/>
  <c r="E11" i="9"/>
  <c r="D11" i="9"/>
  <c r="C11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T9" i="9"/>
  <c r="S9" i="9"/>
  <c r="R9" i="9"/>
  <c r="Q9" i="9"/>
  <c r="P9" i="9"/>
  <c r="N9" i="9"/>
  <c r="M9" i="9"/>
  <c r="L9" i="9"/>
  <c r="K9" i="9"/>
  <c r="J9" i="9"/>
  <c r="I9" i="9"/>
  <c r="H9" i="9"/>
  <c r="F9" i="9"/>
  <c r="E9" i="9"/>
  <c r="D9" i="9"/>
  <c r="C9" i="9"/>
  <c r="B9" i="9"/>
  <c r="T8" i="9"/>
  <c r="S8" i="9"/>
  <c r="R8" i="9"/>
  <c r="Q8" i="9"/>
  <c r="P8" i="9"/>
  <c r="N8" i="9"/>
  <c r="M8" i="9"/>
  <c r="L8" i="9"/>
  <c r="K8" i="9"/>
  <c r="J8" i="9"/>
  <c r="I8" i="9"/>
  <c r="H8" i="9"/>
  <c r="F8" i="9"/>
  <c r="E8" i="9"/>
  <c r="D8" i="9"/>
  <c r="C8" i="9"/>
  <c r="B8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T4" i="9"/>
  <c r="S4" i="9"/>
  <c r="R4" i="9"/>
  <c r="Q4" i="9"/>
  <c r="P4" i="9"/>
  <c r="N4" i="9"/>
  <c r="M4" i="9"/>
  <c r="L4" i="9"/>
  <c r="K4" i="9"/>
  <c r="J4" i="9"/>
  <c r="I4" i="9"/>
  <c r="H4" i="9"/>
  <c r="F4" i="9"/>
  <c r="E4" i="9"/>
  <c r="D4" i="9"/>
  <c r="C4" i="9"/>
  <c r="B4" i="9"/>
  <c r="S39" i="15"/>
  <c r="Q39" i="15"/>
  <c r="S43" i="15"/>
  <c r="Q43" i="15"/>
  <c r="S47" i="15"/>
  <c r="Q47" i="15"/>
  <c r="S51" i="15"/>
  <c r="Q51" i="15"/>
  <c r="S55" i="15"/>
  <c r="Q55" i="15"/>
  <c r="S59" i="15"/>
  <c r="Q59" i="15"/>
  <c r="A7" i="9"/>
  <c r="A7" i="12"/>
  <c r="A6" i="15"/>
  <c r="A8" i="12"/>
  <c r="A5" i="12"/>
  <c r="A9" i="12"/>
  <c r="A4" i="12"/>
  <c r="Q32" i="7"/>
  <c r="Q47" i="7"/>
  <c r="Q49" i="7"/>
  <c r="Q55" i="7"/>
  <c r="S5" i="7"/>
  <c r="S8" i="7"/>
  <c r="A6" i="9"/>
  <c r="A4" i="15"/>
  <c r="S12" i="9" l="1"/>
  <c r="Q14" i="9"/>
  <c r="S15" i="9"/>
  <c r="S28" i="9"/>
  <c r="Q30" i="9"/>
  <c r="S31" i="9"/>
  <c r="S23" i="7"/>
  <c r="S46" i="7"/>
  <c r="Q52" i="7"/>
  <c r="Q59" i="7"/>
  <c r="S9" i="7"/>
  <c r="S21" i="7"/>
  <c r="S36" i="7"/>
  <c r="S48" i="7"/>
</calcChain>
</file>

<file path=xl/sharedStrings.xml><?xml version="1.0" encoding="utf-8"?>
<sst xmlns="http://schemas.openxmlformats.org/spreadsheetml/2006/main" count="561" uniqueCount="107">
  <si>
    <t>State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</si>
  <si>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</si>
  <si>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</si>
  <si>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</si>
  <si>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</si>
  <si>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</si>
  <si>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</si>
  <si>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</si>
  <si>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</si>
  <si>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</si>
  <si>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FL</t>
  </si>
  <si>
    <t>GA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</si>
  <si>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</si>
  <si>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</si>
  <si>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</si>
  <si>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</si>
  <si>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</si>
  <si>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</si>
  <si>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</si>
  <si>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</si>
  <si>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</si>
  <si>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</si>
  <si>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</si>
  <si>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</si>
  <si>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</si>
  <si>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</si>
  <si>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</si>
  <si>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</si>
  <si>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</si>
  <si>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</si>
  <si>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</si>
  <si>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</si>
  <si>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</si>
  <si>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</si>
  <si>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</si>
  <si>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</si>
  <si>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</si>
  <si>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</si>
  <si>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</si>
  <si>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</si>
  <si>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</si>
  <si>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</si>
  <si>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</si>
  <si>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</si>
  <si>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</si>
  <si>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</si>
  <si>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</si>
  <si>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</si>
  <si>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</si>
  <si>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</si>
  <si>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</si>
  <si>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All Settings: Number of Cases Closed by Type of Complainant</t>
  </si>
  <si>
    <t>Nursing Facilities: Number of Cases Closed by Type of Complainant</t>
  </si>
  <si>
    <t>Board and Care Facilities: Number of Cases Closed by Type of Complainant</t>
  </si>
  <si>
    <t>All Settings: Percent of Cases Closed by Type of Complainant</t>
  </si>
  <si>
    <t>Nursing Facilities: Percent of Cases Closed by Type of Complainant</t>
  </si>
  <si>
    <t>Board &amp; Care: Percent of Cases Closed by Type of Complainant</t>
  </si>
  <si>
    <t>Resident</t>
  </si>
  <si>
    <t>Relative/ Friend</t>
  </si>
  <si>
    <t>Non-Relative Guardian, Legal Representative</t>
  </si>
  <si>
    <t>Ombudsman, Ombudsman Volunteer</t>
  </si>
  <si>
    <t>Facility Administration, Staff</t>
  </si>
  <si>
    <t>Other Medical: Physician/ Staff</t>
  </si>
  <si>
    <t>Other Agency  Representative</t>
  </si>
  <si>
    <t xml:space="preserve"> Unknown/ Anonymous</t>
  </si>
  <si>
    <r>
      <t>Other</t>
    </r>
    <r>
      <rPr>
        <b/>
        <vertAlign val="superscript"/>
        <sz val="12"/>
        <rFont val="Arial Narrow"/>
        <family val="2"/>
      </rPr>
      <t>1</t>
    </r>
  </si>
  <si>
    <t>Non-Relative Guardian, Legal  Representative</t>
  </si>
  <si>
    <t>Other</t>
  </si>
  <si>
    <t>KY</t>
  </si>
  <si>
    <r>
      <t xml:space="preserve">1 </t>
    </r>
    <r>
      <rPr>
        <sz val="9"/>
        <rFont val="Arial Narrow"/>
        <family val="2"/>
      </rPr>
      <t>For both nursing and board and care facilities, "Other" complainants included bankers, clergy, law enforcement, public officials, etc.</t>
    </r>
  </si>
  <si>
    <t>Non-Facility Settings or Services to Facility Residents by an Outside Provider: Number of Cases Closed by Type of Complainant</t>
  </si>
  <si>
    <t>Non-Facility Settings or Services to Facility Residents by an Outside Provider: Percent of Cases Closed by Type of Complainant</t>
  </si>
  <si>
    <t>Number</t>
  </si>
  <si>
    <t>%</t>
  </si>
  <si>
    <t>All Settings: Number and Percent of Cases Closed by Type of Complainant</t>
  </si>
  <si>
    <t>All Settings</t>
  </si>
  <si>
    <t>Nursing Facilities</t>
  </si>
  <si>
    <t>Nursing Facilities: Number and Percent of Cases Closed by Type of Complainant</t>
  </si>
  <si>
    <t>Board and Care Facilities: Number and Percent of Cases Closed by Type of Complainant</t>
  </si>
  <si>
    <t>Board and Care Facilities: Percent of Cases Closed by Type of Complainant</t>
  </si>
  <si>
    <t>Non-Facility Settings or Services to Facility Residents by an Outside Provider: Number and Percent of Cases Closed by Type of Complainant</t>
  </si>
  <si>
    <t>Board and Care and Similar Facilities</t>
  </si>
  <si>
    <t>Non-Facility Settings or Services to Facility Residents by an Outside Provider</t>
  </si>
  <si>
    <t>Notes</t>
  </si>
  <si>
    <t>Numbers and Percents by Type of Complainant</t>
  </si>
  <si>
    <t>Numbers by Type of Complainant</t>
  </si>
  <si>
    <t>Percents by Type of Complainant</t>
  </si>
  <si>
    <t>Table of Contents</t>
  </si>
  <si>
    <t>For both nursing and board and care facilities, "Other" complainants included bankers, clergy, law enforcement, public officials, etc.</t>
  </si>
  <si>
    <t>A-2 Cases Closed with Numbers and Percents by Type of Complaintant by State (full table)</t>
  </si>
  <si>
    <t>A-2 Cases Closed with Numbers and Percents by Type of Complaintant by Region (full table)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</si>
  <si>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</si>
  <si>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</si>
  <si>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</si>
  <si>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</si>
  <si>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</si>
  <si>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</si>
  <si>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</si>
  <si>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</si>
  <si>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</si>
  <si>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</si>
  <si>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r>
      <t xml:space="preserve">1 </t>
    </r>
    <r>
      <rPr>
        <sz val="9"/>
        <rFont val="Arial Narrow"/>
        <family val="2"/>
      </rPr>
      <t>For both nursing and board and care facilities, "Other" complainants included Congressmen, police officers, clergy, etc.</t>
    </r>
  </si>
  <si>
    <r>
      <t>1</t>
    </r>
    <r>
      <rPr>
        <sz val="9"/>
        <rFont val="Arial Narrow"/>
        <family val="2"/>
      </rPr>
      <t xml:space="preserve"> For both nursing and board and care facilities, "Other" complainants included bankers, clergy, law enforcement, public officials, etc.</t>
    </r>
  </si>
  <si>
    <t>Total 2018</t>
  </si>
  <si>
    <t>DE</t>
  </si>
  <si>
    <t>HI</t>
  </si>
  <si>
    <t>Cases Closed Numbers and Percents of Complainants by Setting for FY 2018 as of 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</si>
</sst>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vertAlign val="superscript"/>
      <sz val="12"/>
      <name val="Arial Narrow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>
      <alignment horizontal="center" wrapText="1"/>
    </xf>
  </cellStyleXfs>
  <cellXfs count="86">
    <xf numFmtId="0" fontId="0" fillId="0" borderId="0" xfId="0"/>
    <xf numFmtId="1" fontId="5" fillId="0" borderId="1" xfId="2" applyNumberFormat="1" applyFont="1" applyBorder="1" applyAlignment="1">
      <alignment horizontal="centerContinuous"/>
    </xf>
    <xf numFmtId="0" fontId="1" fillId="0" borderId="2" xfId="2" applyBorder="1" applyAlignment="1">
      <alignment horizontal="centerContinuous"/>
    </xf>
    <xf numFmtId="0" fontId="5" fillId="0" borderId="2" xfId="2" applyFont="1" applyBorder="1" applyAlignment="1">
      <alignment horizontal="centerContinuous"/>
    </xf>
    <xf numFmtId="0" fontId="5" fillId="0" borderId="3" xfId="2" applyFont="1" applyBorder="1" applyAlignment="1">
      <alignment horizontal="centerContinuous"/>
    </xf>
    <xf numFmtId="49" fontId="5" fillId="0" borderId="2" xfId="2" applyNumberFormat="1" applyFont="1" applyBorder="1" applyAlignment="1">
      <alignment horizontal="centerContinuous"/>
    </xf>
    <xf numFmtId="49" fontId="5" fillId="0" borderId="3" xfId="2" applyNumberFormat="1" applyFont="1" applyBorder="1" applyAlignment="1">
      <alignment horizontal="centerContinuous"/>
    </xf>
    <xf numFmtId="1" fontId="5" fillId="0" borderId="1" xfId="3" applyNumberFormat="1" applyFont="1" applyBorder="1" applyAlignment="1">
      <alignment horizontal="centerContinuous" vertical="center"/>
    </xf>
    <xf numFmtId="0" fontId="1" fillId="0" borderId="2" xfId="3" applyBorder="1" applyAlignment="1">
      <alignment horizontal="centerContinuous" vertical="center"/>
    </xf>
    <xf numFmtId="0" fontId="5" fillId="0" borderId="2" xfId="3" applyFont="1" applyBorder="1" applyAlignment="1">
      <alignment horizontal="centerContinuous" vertical="center"/>
    </xf>
    <xf numFmtId="0" fontId="5" fillId="0" borderId="3" xfId="3" applyFont="1" applyBorder="1" applyAlignment="1">
      <alignment horizontal="centerContinuous" vertical="center"/>
    </xf>
    <xf numFmtId="1" fontId="5" fillId="0" borderId="1" xfId="3" applyNumberFormat="1" applyFont="1" applyBorder="1" applyAlignment="1">
      <alignment horizontal="centerContinuous"/>
    </xf>
    <xf numFmtId="49" fontId="5" fillId="0" borderId="2" xfId="3" applyNumberFormat="1" applyFont="1" applyBorder="1" applyAlignment="1">
      <alignment horizontal="centerContinuous" vertical="center"/>
    </xf>
    <xf numFmtId="49" fontId="5" fillId="0" borderId="3" xfId="3" applyNumberFormat="1" applyFont="1" applyBorder="1" applyAlignment="1">
      <alignment horizontal="centerContinuous" vertical="center"/>
    </xf>
    <xf numFmtId="1" fontId="5" fillId="0" borderId="4" xfId="2" applyNumberFormat="1" applyFont="1" applyBorder="1" applyAlignment="1">
      <alignment horizontal="centerContinuous" wrapText="1"/>
    </xf>
    <xf numFmtId="1" fontId="5" fillId="0" borderId="4" xfId="3" applyNumberFormat="1" applyFont="1" applyBorder="1" applyAlignment="1">
      <alignment horizontal="centerContinuous" wrapText="1"/>
    </xf>
    <xf numFmtId="3" fontId="6" fillId="0" borderId="5" xfId="2" applyNumberFormat="1" applyFont="1" applyBorder="1" applyAlignment="1">
      <alignment horizontal="right" vertical="center"/>
    </xf>
    <xf numFmtId="3" fontId="6" fillId="0" borderId="5" xfId="2" applyNumberFormat="1" applyFont="1" applyBorder="1" applyAlignment="1">
      <alignment vertical="center"/>
    </xf>
    <xf numFmtId="10" fontId="6" fillId="0" borderId="5" xfId="3" applyNumberFormat="1" applyFont="1" applyBorder="1" applyAlignment="1">
      <alignment horizontal="right" vertical="center"/>
    </xf>
    <xf numFmtId="49" fontId="6" fillId="0" borderId="5" xfId="5" applyNumberFormat="1" applyFont="1" applyBorder="1" applyAlignment="1">
      <alignment horizontal="right" vertical="center"/>
    </xf>
    <xf numFmtId="10" fontId="6" fillId="0" borderId="5" xfId="2" applyNumberFormat="1" applyFont="1" applyBorder="1" applyAlignment="1">
      <alignment horizontal="right" vertical="center"/>
    </xf>
    <xf numFmtId="0" fontId="6" fillId="0" borderId="5" xfId="5" applyFont="1" applyBorder="1" applyAlignment="1">
      <alignment horizontal="right" vertical="center"/>
    </xf>
    <xf numFmtId="0" fontId="7" fillId="0" borderId="0" xfId="5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>
      <alignment vertical="center"/>
    </xf>
    <xf numFmtId="3" fontId="3" fillId="0" borderId="0" xfId="3" applyNumberFormat="1" applyFont="1" applyBorder="1" applyAlignment="1">
      <alignment horizontal="right" vertical="center"/>
    </xf>
    <xf numFmtId="10" fontId="3" fillId="0" borderId="0" xfId="3" applyNumberFormat="1" applyFont="1" applyBorder="1" applyAlignment="1">
      <alignment horizontal="right" vertical="center"/>
    </xf>
    <xf numFmtId="1" fontId="3" fillId="0" borderId="0" xfId="3" applyNumberFormat="1" applyFont="1" applyBorder="1" applyAlignment="1">
      <alignment horizontal="right" vertical="center"/>
    </xf>
    <xf numFmtId="3" fontId="3" fillId="0" borderId="0" xfId="3" applyNumberFormat="1" applyFont="1" applyBorder="1" applyAlignment="1">
      <alignment vertical="center"/>
    </xf>
    <xf numFmtId="1" fontId="7" fillId="0" borderId="0" xfId="5" applyNumberFormat="1" applyFont="1" applyBorder="1" applyAlignment="1">
      <alignment horizontal="left" vertical="center"/>
    </xf>
    <xf numFmtId="1" fontId="7" fillId="0" borderId="6" xfId="5" applyNumberFormat="1" applyFont="1" applyBorder="1" applyAlignment="1">
      <alignment horizontal="left" vertical="center"/>
    </xf>
    <xf numFmtId="3" fontId="3" fillId="0" borderId="6" xfId="2" applyNumberFormat="1" applyFont="1" applyBorder="1" applyAlignment="1">
      <alignment horizontal="right" vertical="center"/>
    </xf>
    <xf numFmtId="3" fontId="3" fillId="0" borderId="6" xfId="2" applyNumberFormat="1" applyFont="1" applyBorder="1" applyAlignment="1">
      <alignment vertical="center"/>
    </xf>
    <xf numFmtId="3" fontId="3" fillId="0" borderId="6" xfId="3" applyNumberFormat="1" applyFont="1" applyBorder="1" applyAlignment="1">
      <alignment horizontal="right" vertical="center"/>
    </xf>
    <xf numFmtId="10" fontId="3" fillId="0" borderId="6" xfId="3" applyNumberFormat="1" applyFont="1" applyBorder="1" applyAlignment="1">
      <alignment horizontal="right" vertical="center"/>
    </xf>
    <xf numFmtId="3" fontId="3" fillId="0" borderId="6" xfId="3" applyNumberFormat="1" applyFont="1" applyBorder="1" applyAlignment="1">
      <alignment vertical="center"/>
    </xf>
    <xf numFmtId="0" fontId="7" fillId="0" borderId="6" xfId="5" applyFont="1" applyBorder="1" applyAlignment="1">
      <alignment horizontal="left" vertical="center"/>
    </xf>
    <xf numFmtId="0" fontId="7" fillId="0" borderId="0" xfId="5" applyNumberFormat="1" applyFont="1" applyBorder="1" applyAlignment="1">
      <alignment horizontal="left" vertical="center"/>
    </xf>
    <xf numFmtId="3" fontId="3" fillId="0" borderId="6" xfId="4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7" fillId="0" borderId="6" xfId="5" applyNumberFormat="1" applyFont="1" applyBorder="1" applyAlignment="1">
      <alignment horizontal="left" vertical="center"/>
    </xf>
    <xf numFmtId="0" fontId="4" fillId="0" borderId="0" xfId="0" applyFont="1"/>
    <xf numFmtId="0" fontId="3" fillId="0" borderId="0" xfId="0" applyFont="1"/>
    <xf numFmtId="1" fontId="5" fillId="0" borderId="7" xfId="3" applyNumberFormat="1" applyFont="1" applyBorder="1" applyAlignment="1">
      <alignment horizontal="centerContinuous" wrapText="1"/>
    </xf>
    <xf numFmtId="0" fontId="0" fillId="0" borderId="2" xfId="0" applyBorder="1" applyAlignment="1">
      <alignment horizontal="centerContinuous" vertical="center"/>
    </xf>
    <xf numFmtId="3" fontId="2" fillId="0" borderId="0" xfId="2" applyNumberFormat="1" applyFont="1" applyBorder="1" applyAlignment="1">
      <alignment vertical="center"/>
    </xf>
    <xf numFmtId="3" fontId="2" fillId="0" borderId="6" xfId="2" applyNumberFormat="1" applyFont="1" applyBorder="1" applyAlignment="1">
      <alignment vertical="center"/>
    </xf>
    <xf numFmtId="1" fontId="5" fillId="0" borderId="2" xfId="2" applyNumberFormat="1" applyFont="1" applyBorder="1" applyAlignment="1">
      <alignment horizontal="centerContinuous"/>
    </xf>
    <xf numFmtId="1" fontId="11" fillId="0" borderId="8" xfId="5" applyNumberFormat="1" applyFont="1" applyBorder="1" applyAlignment="1">
      <alignment horizontal="center" vertical="center" wrapText="1"/>
    </xf>
    <xf numFmtId="1" fontId="11" fillId="0" borderId="9" xfId="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6" fillId="0" borderId="5" xfId="3" applyNumberFormat="1" applyFont="1" applyBorder="1" applyAlignment="1">
      <alignment horizontal="right" vertical="center"/>
    </xf>
    <xf numFmtId="164" fontId="6" fillId="0" borderId="5" xfId="2" applyNumberFormat="1" applyFont="1" applyBorder="1" applyAlignment="1">
      <alignment horizontal="right" vertical="center"/>
    </xf>
    <xf numFmtId="164" fontId="3" fillId="0" borderId="0" xfId="3" applyNumberFormat="1" applyFont="1" applyBorder="1" applyAlignment="1">
      <alignment horizontal="right" vertical="center"/>
    </xf>
    <xf numFmtId="164" fontId="3" fillId="0" borderId="6" xfId="3" applyNumberFormat="1" applyFont="1" applyBorder="1" applyAlignment="1">
      <alignment horizontal="right" vertical="center"/>
    </xf>
    <xf numFmtId="164" fontId="3" fillId="0" borderId="0" xfId="2" applyNumberFormat="1" applyFont="1" applyBorder="1" applyAlignment="1">
      <alignment horizontal="right" vertical="center"/>
    </xf>
    <xf numFmtId="164" fontId="3" fillId="0" borderId="6" xfId="2" applyNumberFormat="1" applyFont="1" applyBorder="1" applyAlignment="1">
      <alignment horizontal="right" vertical="center"/>
    </xf>
    <xf numFmtId="164" fontId="3" fillId="0" borderId="6" xfId="4" applyNumberFormat="1" applyFont="1" applyBorder="1" applyAlignment="1">
      <alignment horizontal="right" vertical="center"/>
    </xf>
    <xf numFmtId="164" fontId="3" fillId="0" borderId="0" xfId="2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3" fontId="2" fillId="0" borderId="0" xfId="2" applyNumberFormat="1" applyFont="1" applyBorder="1" applyAlignment="1">
      <alignment horizontal="right" vertical="center"/>
    </xf>
    <xf numFmtId="1" fontId="5" fillId="0" borderId="10" xfId="2" applyNumberFormat="1" applyFont="1" applyBorder="1" applyAlignment="1">
      <alignment horizontal="centerContinuous" wrapText="1"/>
    </xf>
    <xf numFmtId="1" fontId="5" fillId="0" borderId="11" xfId="2" applyNumberFormat="1" applyFont="1" applyBorder="1" applyAlignment="1">
      <alignment horizontal="centerContinuous" wrapText="1"/>
    </xf>
    <xf numFmtId="1" fontId="11" fillId="0" borderId="7" xfId="2" applyNumberFormat="1" applyFont="1" applyBorder="1" applyAlignment="1">
      <alignment horizontal="center" vertical="center" wrapText="1"/>
    </xf>
    <xf numFmtId="1" fontId="11" fillId="0" borderId="12" xfId="2" applyNumberFormat="1" applyFont="1" applyBorder="1" applyAlignment="1">
      <alignment horizontal="center" vertical="center" wrapText="1"/>
    </xf>
    <xf numFmtId="1" fontId="12" fillId="0" borderId="13" xfId="5" applyNumberFormat="1" applyFont="1" applyBorder="1" applyAlignment="1">
      <alignment horizontal="center" wrapText="1"/>
    </xf>
    <xf numFmtId="1" fontId="12" fillId="0" borderId="9" xfId="2" applyNumberFormat="1" applyFont="1" applyBorder="1" applyAlignment="1">
      <alignment horizontal="centerContinuous" vertical="top" wrapText="1"/>
    </xf>
    <xf numFmtId="1" fontId="12" fillId="0" borderId="9" xfId="2" applyNumberFormat="1" applyFont="1" applyBorder="1" applyAlignment="1">
      <alignment horizontal="center" vertical="top" wrapText="1"/>
    </xf>
    <xf numFmtId="1" fontId="12" fillId="0" borderId="9" xfId="3" applyNumberFormat="1" applyFont="1" applyBorder="1" applyAlignment="1">
      <alignment horizontal="centerContinuous" vertical="top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1" applyAlignment="1" applyProtection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1" fontId="10" fillId="0" borderId="9" xfId="1" applyNumberFormat="1" applyFill="1" applyBorder="1" applyAlignment="1" applyProtection="1">
      <alignment horizontal="centerContinuous" wrapText="1"/>
    </xf>
    <xf numFmtId="0" fontId="6" fillId="0" borderId="5" xfId="5" applyFont="1" applyBorder="1" applyAlignment="1">
      <alignment horizontal="left" vertical="center"/>
    </xf>
    <xf numFmtId="10" fontId="2" fillId="0" borderId="0" xfId="2" applyNumberFormat="1" applyFont="1" applyBorder="1" applyAlignment="1">
      <alignment horizontal="right" vertical="center"/>
    </xf>
    <xf numFmtId="0" fontId="7" fillId="0" borderId="14" xfId="5" applyFont="1" applyBorder="1" applyAlignment="1">
      <alignment horizontal="left" vertical="center"/>
    </xf>
    <xf numFmtId="3" fontId="2" fillId="0" borderId="15" xfId="2" applyNumberFormat="1" applyFont="1" applyBorder="1" applyAlignment="1">
      <alignment horizontal="right" vertical="center"/>
    </xf>
    <xf numFmtId="10" fontId="2" fillId="0" borderId="15" xfId="3" applyNumberFormat="1" applyFont="1" applyBorder="1" applyAlignment="1">
      <alignment horizontal="right" vertical="center"/>
    </xf>
    <xf numFmtId="3" fontId="6" fillId="0" borderId="15" xfId="2" applyNumberFormat="1" applyFont="1" applyBorder="1" applyAlignment="1">
      <alignment vertical="center"/>
    </xf>
    <xf numFmtId="3" fontId="2" fillId="0" borderId="15" xfId="3" applyNumberFormat="1" applyFont="1" applyBorder="1" applyAlignment="1">
      <alignment vertical="center"/>
    </xf>
    <xf numFmtId="0" fontId="2" fillId="0" borderId="0" xfId="0" applyFont="1"/>
    <xf numFmtId="0" fontId="2" fillId="0" borderId="0" xfId="5" applyFont="1" applyBorder="1" applyAlignment="1">
      <alignment horizontal="left" vertical="center"/>
    </xf>
  </cellXfs>
  <cellStyles count="6">
    <cellStyle name="Hyperlink" xfId="1" builtinId="8"/>
    <cellStyle name="Normal" xfId="0" builtinId="0"/>
    <cellStyle name="Normal_3a Cases closed amt" xfId="2"/>
    <cellStyle name="Normal_3a Cases closed pct" xfId="3"/>
    <cellStyle name="Normal_nf-comp all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28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5"/>
  <cols>
    <col min="1" max="1" width="9.109375" style="75" customWidth="1"/>
  </cols>
  <sheetData>
    <row r="1" spans="1:1" ht="15.6" x14ac:dyDescent="0.3">
      <c r="A1" s="72" t="s">
        <v>106</v>
      </c>
    </row>
    <row r="3" spans="1:1" x14ac:dyDescent="0.25">
      <c r="A3" s="73" t="s">
        <v>89</v>
      </c>
    </row>
    <row r="4" spans="1:1" x14ac:dyDescent="0.25">
      <c r="A4" s="73" t="s">
        <v>90</v>
      </c>
    </row>
    <row r="6" spans="1:1" ht="13.8" x14ac:dyDescent="0.25">
      <c r="A6" s="71" t="s">
        <v>75</v>
      </c>
    </row>
    <row r="7" spans="1:1" x14ac:dyDescent="0.25">
      <c r="A7" s="73" t="s">
        <v>84</v>
      </c>
    </row>
    <row r="8" spans="1:1" x14ac:dyDescent="0.25">
      <c r="A8" s="73" t="s">
        <v>85</v>
      </c>
    </row>
    <row r="9" spans="1:1" x14ac:dyDescent="0.25">
      <c r="A9" s="73" t="s">
        <v>86</v>
      </c>
    </row>
    <row r="11" spans="1:1" ht="13.8" x14ac:dyDescent="0.25">
      <c r="A11" s="71" t="s">
        <v>76</v>
      </c>
    </row>
    <row r="12" spans="1:1" x14ac:dyDescent="0.25">
      <c r="A12" s="73" t="s">
        <v>84</v>
      </c>
    </row>
    <row r="13" spans="1:1" x14ac:dyDescent="0.25">
      <c r="A13" s="73" t="s">
        <v>85</v>
      </c>
    </row>
    <row r="14" spans="1:1" x14ac:dyDescent="0.25">
      <c r="A14" s="73" t="s">
        <v>86</v>
      </c>
    </row>
    <row r="16" spans="1:1" ht="13.8" x14ac:dyDescent="0.25">
      <c r="A16" s="71" t="s">
        <v>81</v>
      </c>
    </row>
    <row r="17" spans="1:1" x14ac:dyDescent="0.25">
      <c r="A17" s="73" t="s">
        <v>84</v>
      </c>
    </row>
    <row r="18" spans="1:1" x14ac:dyDescent="0.25">
      <c r="A18" s="73" t="s">
        <v>85</v>
      </c>
    </row>
    <row r="19" spans="1:1" x14ac:dyDescent="0.25">
      <c r="A19" s="73" t="s">
        <v>86</v>
      </c>
    </row>
    <row r="21" spans="1:1" ht="13.8" x14ac:dyDescent="0.25">
      <c r="A21" s="71" t="s">
        <v>82</v>
      </c>
    </row>
    <row r="22" spans="1:1" x14ac:dyDescent="0.25">
      <c r="A22" s="73" t="s">
        <v>84</v>
      </c>
    </row>
    <row r="23" spans="1:1" x14ac:dyDescent="0.25">
      <c r="A23" s="73" t="s">
        <v>85</v>
      </c>
    </row>
    <row r="24" spans="1:1" x14ac:dyDescent="0.25">
      <c r="A24" s="73" t="s">
        <v>86</v>
      </c>
    </row>
    <row r="26" spans="1:1" ht="13.8" x14ac:dyDescent="0.25">
      <c r="A26" s="71" t="s">
        <v>83</v>
      </c>
    </row>
    <row r="27" spans="1:1" x14ac:dyDescent="0.25">
      <c r="A27" s="74" t="s">
        <v>88</v>
      </c>
    </row>
    <row r="28" spans="1:1" x14ac:dyDescent="0.25">
      <c r="A28" s="74"/>
    </row>
  </sheetData>
  <hyperlinks>
    <hyperlink ref="A7" location="'All Settings Numbers &amp; Percents'!A1" display="Numbers and Percents for Types of Complainants"/>
    <hyperlink ref="A8" location="'All Settings Numbers'!A1" display="Numbers for Types of Complainants"/>
    <hyperlink ref="A9" location="'All Settings Percents'!A1" display="Percents for Types of Complainants"/>
    <hyperlink ref="A12" location="'NF Numbers &amp; Percents'!A1" display="Numbers and Percents for Types of Complainants"/>
    <hyperlink ref="A13" location="'NF Numbers'!A1" display="Numbers for Types of Complainants"/>
    <hyperlink ref="A14" location="'NF Percents'!A1" display="Percents for Types of Complainants"/>
    <hyperlink ref="A17" location="'BC Numbers &amp; Percents'!A1" display="Numbers and Percents for Types of Complainants"/>
    <hyperlink ref="A18" location="'BC Numbers'!A1" display="Numbers for Types of Complainants"/>
    <hyperlink ref="A19" location="'BC Percents'!A1" display="Percents for Types of Complainants"/>
    <hyperlink ref="A22" location="'Other Setting Numbers, Percents'!A1" display="Numbers and Percents for Types of Complainants"/>
    <hyperlink ref="A23" location="'Other Settings Numbers'!A1" display="Numbers for Types of Complainants"/>
    <hyperlink ref="A24" location="'Other Settings Percents'!A1" display="Percents for Types of Complainants"/>
    <hyperlink ref="A3" location="'A-2 Cases closed amt by State'!A1" display="A-2 Cases Closed with Numbers and Percents by Type of Complaintant by State (full table)"/>
    <hyperlink ref="A4" location="'A-2 Cases closed amt by Region'!A1" display="A-2 Cases Closed with Numbers and Percents by Type of Complaintant by Region (full table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7" customWidth="1"/>
    <col min="4" max="4" width="6.33203125" customWidth="1"/>
    <col min="5" max="5" width="7" customWidth="1"/>
    <col min="6" max="6" width="6.33203125" customWidth="1"/>
    <col min="7" max="7" width="7" customWidth="1"/>
    <col min="8" max="8" width="6.6640625" customWidth="1"/>
    <col min="9" max="9" width="7" customWidth="1"/>
    <col min="10" max="10" width="6.33203125" customWidth="1"/>
    <col min="11" max="11" width="7.33203125" customWidth="1"/>
    <col min="12" max="12" width="7.44140625" customWidth="1"/>
    <col min="13" max="13" width="7" customWidth="1"/>
    <col min="14" max="14" width="6.33203125" customWidth="1"/>
    <col min="15" max="15" width="7" customWidth="1"/>
    <col min="16" max="16" width="6.6640625" customWidth="1"/>
    <col min="17" max="17" width="7" customWidth="1"/>
    <col min="18" max="18" width="6.33203125" customWidth="1"/>
    <col min="19" max="19" width="7" customWidth="1"/>
    <col min="20" max="20" width="6.109375" customWidth="1"/>
  </cols>
  <sheetData>
    <row r="1" spans="1:21" ht="15.6" x14ac:dyDescent="0.3">
      <c r="A1" s="67"/>
      <c r="B1" s="1" t="s">
        <v>78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" x14ac:dyDescent="0.3">
      <c r="A2" s="67" t="s">
        <v>0</v>
      </c>
      <c r="B2" s="69" t="s">
        <v>1</v>
      </c>
      <c r="C2" s="63" t="s">
        <v>57</v>
      </c>
      <c r="D2" s="64"/>
      <c r="E2" s="14" t="s">
        <v>58</v>
      </c>
      <c r="F2" s="14"/>
      <c r="G2" s="14" t="s">
        <v>59</v>
      </c>
      <c r="H2" s="14"/>
      <c r="I2" s="14" t="s">
        <v>60</v>
      </c>
      <c r="J2" s="14"/>
      <c r="K2" s="14" t="s">
        <v>61</v>
      </c>
      <c r="L2" s="14"/>
      <c r="M2" s="14" t="s">
        <v>62</v>
      </c>
      <c r="N2" s="14"/>
      <c r="O2" s="14" t="s">
        <v>63</v>
      </c>
      <c r="P2" s="14"/>
      <c r="Q2" s="14" t="s">
        <v>64</v>
      </c>
      <c r="R2" s="14"/>
      <c r="S2" s="14" t="s">
        <v>65</v>
      </c>
      <c r="T2" s="14"/>
      <c r="U2" s="76" t="s">
        <v>87</v>
      </c>
    </row>
    <row r="3" spans="1:21" s="51" customFormat="1" ht="10.8" thickBot="1" x14ac:dyDescent="0.3">
      <c r="A3" s="49"/>
      <c r="B3" s="50"/>
      <c r="C3" s="65" t="s">
        <v>72</v>
      </c>
      <c r="D3" s="66" t="s">
        <v>73</v>
      </c>
      <c r="E3" s="50" t="s">
        <v>72</v>
      </c>
      <c r="F3" s="50" t="s">
        <v>73</v>
      </c>
      <c r="G3" s="50" t="s">
        <v>72</v>
      </c>
      <c r="H3" s="50" t="s">
        <v>73</v>
      </c>
      <c r="I3" s="50" t="s">
        <v>72</v>
      </c>
      <c r="J3" s="50" t="s">
        <v>73</v>
      </c>
      <c r="K3" s="50" t="s">
        <v>72</v>
      </c>
      <c r="L3" s="50" t="s">
        <v>73</v>
      </c>
      <c r="M3" s="50" t="s">
        <v>72</v>
      </c>
      <c r="N3" s="50" t="s">
        <v>73</v>
      </c>
      <c r="O3" s="50" t="s">
        <v>72</v>
      </c>
      <c r="P3" s="50" t="s">
        <v>73</v>
      </c>
      <c r="Q3" s="50" t="s">
        <v>72</v>
      </c>
      <c r="R3" s="50" t="s">
        <v>73</v>
      </c>
      <c r="S3" s="50" t="s">
        <v>72</v>
      </c>
      <c r="T3" s="50" t="s">
        <v>73</v>
      </c>
    </row>
    <row r="4" spans="1:21" ht="14.4" thickBot="1" x14ac:dyDescent="0.3">
      <c r="A4" s="21" t="str">
        <f>'NF Numbers'!A3</f>
        <v>Total 2018</v>
      </c>
      <c r="B4" s="16">
        <f>'BC Numbers'!B3</f>
        <v>32412</v>
      </c>
      <c r="C4" s="16">
        <f>'BC Numbers'!C3</f>
        <v>12102</v>
      </c>
      <c r="D4" s="52">
        <f>'BC Percents'!C3</f>
        <v>0.37338022954461308</v>
      </c>
      <c r="E4" s="16">
        <f>'BC Numbers'!D3</f>
        <v>5826</v>
      </c>
      <c r="F4" s="52">
        <f>'BC Percents'!D3</f>
        <v>0.17974824139207701</v>
      </c>
      <c r="G4" s="16">
        <f>'BC Numbers'!E3</f>
        <v>308</v>
      </c>
      <c r="H4" s="52">
        <f>'BC Percents'!E3</f>
        <v>9.5026533382697766E-3</v>
      </c>
      <c r="I4" s="16">
        <f>'BC Numbers'!F3</f>
        <v>4070</v>
      </c>
      <c r="J4" s="52">
        <f>'BC Percents'!F3</f>
        <v>0.12557077625570776</v>
      </c>
      <c r="K4" s="16">
        <f>'BC Numbers'!G3</f>
        <v>5195</v>
      </c>
      <c r="L4" s="52">
        <f>'BC Percents'!G3</f>
        <v>0.16028014315685549</v>
      </c>
      <c r="M4" s="16">
        <f>'BC Numbers'!H3</f>
        <v>1102</v>
      </c>
      <c r="N4" s="52">
        <f>'BC Percents'!H3</f>
        <v>3.3999753177835372E-2</v>
      </c>
      <c r="O4" s="16">
        <f>'BC Numbers'!I3</f>
        <v>2033</v>
      </c>
      <c r="P4" s="52">
        <f>'BC Percents'!I3</f>
        <v>6.2723682586696292E-2</v>
      </c>
      <c r="Q4" s="16">
        <f>'BC Numbers'!J3</f>
        <v>709</v>
      </c>
      <c r="R4" s="52">
        <f>'BC Percents'!J3</f>
        <v>2.1874614340367766E-2</v>
      </c>
      <c r="S4" s="16">
        <f>'BC Numbers'!K3</f>
        <v>1067</v>
      </c>
      <c r="T4" s="53">
        <f>'BC Percents'!K3</f>
        <v>3.291990620757744E-2</v>
      </c>
    </row>
    <row r="5" spans="1:21" ht="14.4" thickBot="1" x14ac:dyDescent="0.3">
      <c r="A5" s="19">
        <f>'NF Numbers'!A4</f>
        <v>2017</v>
      </c>
      <c r="B5" s="16">
        <f>'BC Numbers'!B4</f>
        <v>33272</v>
      </c>
      <c r="C5" s="16">
        <f>'BC Numbers'!C4</f>
        <v>11653</v>
      </c>
      <c r="D5" s="52">
        <f>'BC Percents'!C4</f>
        <v>0.35023443135369081</v>
      </c>
      <c r="E5" s="16">
        <f>'BC Numbers'!D4</f>
        <v>5630</v>
      </c>
      <c r="F5" s="52">
        <f>'BC Percents'!D4</f>
        <v>0.16921134888194278</v>
      </c>
      <c r="G5" s="16">
        <f>'BC Numbers'!E4</f>
        <v>358</v>
      </c>
      <c r="H5" s="52">
        <f>'BC Percents'!E4</f>
        <v>1.0759798028372205E-2</v>
      </c>
      <c r="I5" s="16">
        <f>'BC Numbers'!F4</f>
        <v>4790</v>
      </c>
      <c r="J5" s="52">
        <f>'BC Percents'!F4</f>
        <v>0.14396489540754989</v>
      </c>
      <c r="K5" s="16">
        <f>'BC Numbers'!G4</f>
        <v>5566</v>
      </c>
      <c r="L5" s="52">
        <f>'BC Percents'!G4</f>
        <v>0.16728780956960809</v>
      </c>
      <c r="M5" s="16">
        <f>'BC Numbers'!H4</f>
        <v>1213</v>
      </c>
      <c r="N5" s="52">
        <f>'BC Percents'!H4</f>
        <v>3.6457081029093535E-2</v>
      </c>
      <c r="O5" s="16">
        <f>'BC Numbers'!I4</f>
        <v>2104</v>
      </c>
      <c r="P5" s="52">
        <f>'BC Percents'!I4</f>
        <v>6.3236354893003124E-2</v>
      </c>
      <c r="Q5" s="16">
        <f>'BC Numbers'!K4</f>
        <v>997</v>
      </c>
      <c r="R5" s="52">
        <f>'BC Percents'!J4</f>
        <v>2.8883144986775668E-2</v>
      </c>
      <c r="S5" s="16">
        <f>'BC Numbers'!K4</f>
        <v>997</v>
      </c>
      <c r="T5" s="53">
        <f>'BC Percents'!K4</f>
        <v>2.9965135849963933E-2</v>
      </c>
    </row>
    <row r="6" spans="1:21" ht="14.4" thickBot="1" x14ac:dyDescent="0.3">
      <c r="A6" s="19">
        <f>'NF Numbers'!A5</f>
        <v>2016</v>
      </c>
      <c r="B6" s="16">
        <f>'BC Numbers'!B5</f>
        <v>33318</v>
      </c>
      <c r="C6" s="16">
        <f>'BC Numbers'!C5</f>
        <v>11234</v>
      </c>
      <c r="D6" s="53">
        <f>'BC Percents'!C5</f>
        <v>0.33717510054625127</v>
      </c>
      <c r="E6" s="16">
        <f>'BC Numbers'!D5</f>
        <v>5680</v>
      </c>
      <c r="F6" s="53">
        <f>'BC Percents'!D5</f>
        <v>0.17047842007323369</v>
      </c>
      <c r="G6" s="16">
        <f>'BC Numbers'!E5</f>
        <v>363</v>
      </c>
      <c r="H6" s="53">
        <f>'BC Percents'!E5</f>
        <v>1.0895011705384476E-2</v>
      </c>
      <c r="I6" s="16">
        <f>'BC Numbers'!F5</f>
        <v>5687</v>
      </c>
      <c r="J6" s="53">
        <f>'BC Percents'!F5</f>
        <v>0.17068851671769014</v>
      </c>
      <c r="K6" s="16">
        <f>'BC Numbers'!G5</f>
        <v>5518</v>
      </c>
      <c r="L6" s="53">
        <f>'BC Percents'!G5</f>
        <v>0.16561618344438442</v>
      </c>
      <c r="M6" s="16">
        <f>'BC Numbers'!H5</f>
        <v>1139</v>
      </c>
      <c r="N6" s="53">
        <f>'BC Percents'!H5</f>
        <v>3.41857254336995E-2</v>
      </c>
      <c r="O6" s="16">
        <f>'BC Numbers'!I5</f>
        <v>1677</v>
      </c>
      <c r="P6" s="53">
        <f>'BC Percents'!I5</f>
        <v>5.0333153250495227E-2</v>
      </c>
      <c r="Q6" s="16">
        <f>'BC Numbers'!K5</f>
        <v>859</v>
      </c>
      <c r="R6" s="53">
        <f>'BC Percents'!J5</f>
        <v>3.4846029173419772E-2</v>
      </c>
      <c r="S6" s="16">
        <f>'BC Numbers'!K5</f>
        <v>859</v>
      </c>
      <c r="T6" s="53">
        <f>'BC Percents'!K5</f>
        <v>2.5781859655441504E-2</v>
      </c>
    </row>
    <row r="7" spans="1:21" ht="14.4" thickBot="1" x14ac:dyDescent="0.3">
      <c r="A7" s="19">
        <f>'NF Numbers'!A6</f>
        <v>2015</v>
      </c>
      <c r="B7" s="16">
        <f>'BC Numbers'!B6</f>
        <v>33445</v>
      </c>
      <c r="C7" s="16">
        <f>'BC Numbers'!C6</f>
        <v>10802</v>
      </c>
      <c r="D7" s="53">
        <f>'BC Percents'!C6</f>
        <v>0.32297802362087008</v>
      </c>
      <c r="E7" s="16">
        <f>'BC Numbers'!D6</f>
        <v>5736</v>
      </c>
      <c r="F7" s="53">
        <f>'BC Percents'!D6</f>
        <v>0.17150545671998804</v>
      </c>
      <c r="G7" s="16">
        <f>'BC Numbers'!E6</f>
        <v>382</v>
      </c>
      <c r="H7" s="53">
        <f>'BC Percents'!E6</f>
        <v>1.1421737180445507E-2</v>
      </c>
      <c r="I7" s="16">
        <f>'BC Numbers'!F6</f>
        <v>5781</v>
      </c>
      <c r="J7" s="53">
        <f>'BC Percents'!F6</f>
        <v>0.17285094931977874</v>
      </c>
      <c r="K7" s="16">
        <f>'BC Numbers'!G6</f>
        <v>5632</v>
      </c>
      <c r="L7" s="53">
        <f>'BC Percents'!G6</f>
        <v>0.16839587382269397</v>
      </c>
      <c r="M7" s="16">
        <f>'BC Numbers'!H6</f>
        <v>1087</v>
      </c>
      <c r="N7" s="53">
        <f>'BC Percents'!H6</f>
        <v>3.2501121243833156E-2</v>
      </c>
      <c r="O7" s="16">
        <f>'BC Numbers'!I6</f>
        <v>1836</v>
      </c>
      <c r="P7" s="53">
        <f>'BC Percents'!I6</f>
        <v>5.4896098071460606E-2</v>
      </c>
      <c r="Q7" s="16">
        <f>'BC Numbers'!K6</f>
        <v>747</v>
      </c>
      <c r="R7" s="53">
        <f>'BC Percents'!J6</f>
        <v>4.3115562864404246E-2</v>
      </c>
      <c r="S7" s="16">
        <f>'BC Numbers'!K6</f>
        <v>747</v>
      </c>
      <c r="T7" s="53">
        <f>'BC Percents'!K6</f>
        <v>2.2335177156525637E-2</v>
      </c>
    </row>
    <row r="8" spans="1:21" ht="14.4" thickBot="1" x14ac:dyDescent="0.3">
      <c r="A8" s="21">
        <f>'NF Numbers'!A7</f>
        <v>2014</v>
      </c>
      <c r="B8" s="16">
        <f>'BC Numbers'!B7</f>
        <v>31591</v>
      </c>
      <c r="C8" s="16">
        <f>'BC Numbers'!C7</f>
        <v>10535</v>
      </c>
      <c r="D8" s="53">
        <f>'BC Percents'!C7</f>
        <v>0.33348105473077777</v>
      </c>
      <c r="E8" s="16">
        <f>'BC Numbers'!D7</f>
        <v>5469</v>
      </c>
      <c r="F8" s="53">
        <f>'BC Percents'!D7</f>
        <v>0.17311892627647116</v>
      </c>
      <c r="G8" s="16">
        <f>'BC Numbers'!E7</f>
        <v>298</v>
      </c>
      <c r="H8" s="53">
        <f>'BC Percents'!E7</f>
        <v>9.4330663796650949E-3</v>
      </c>
      <c r="I8" s="16">
        <f>'BC Numbers'!F7</f>
        <v>5192</v>
      </c>
      <c r="J8" s="53">
        <f>'BC Percents'!F7</f>
        <v>0.16435060618530595</v>
      </c>
      <c r="K8" s="16">
        <f>'BC Numbers'!G7</f>
        <v>5358</v>
      </c>
      <c r="L8" s="53">
        <f>'BC Percents'!G7</f>
        <v>0.16960526732297174</v>
      </c>
      <c r="M8" s="16">
        <f>'BC Numbers'!H7</f>
        <v>919</v>
      </c>
      <c r="N8" s="53">
        <f>'BC Percents'!H7</f>
        <v>2.9090563768161819E-2</v>
      </c>
      <c r="O8" s="16">
        <f>'BC Numbers'!I7</f>
        <v>1714</v>
      </c>
      <c r="P8" s="53">
        <f>'BC Percents'!I7</f>
        <v>5.4255958975657624E-2</v>
      </c>
      <c r="Q8" s="16">
        <f>'BC Numbers'!K7</f>
        <v>666</v>
      </c>
      <c r="R8" s="53">
        <f>'BC Percents'!J7</f>
        <v>4.5582602639992406E-2</v>
      </c>
      <c r="S8" s="16">
        <f>'BC Numbers'!K7</f>
        <v>666</v>
      </c>
      <c r="T8" s="53">
        <f>'BC Percents'!K7</f>
        <v>2.1081953720996485E-2</v>
      </c>
    </row>
    <row r="9" spans="1:21" ht="14.4" thickBot="1" x14ac:dyDescent="0.3">
      <c r="A9" s="21">
        <f>'NF Numbers'!A8</f>
        <v>2013</v>
      </c>
      <c r="B9" s="16">
        <f>'BC Numbers'!B8</f>
        <v>31047</v>
      </c>
      <c r="C9" s="16">
        <f>'BC Numbers'!C8</f>
        <v>9817</v>
      </c>
      <c r="D9" s="53">
        <f>'BC Percents'!C8</f>
        <v>0.31619802235320643</v>
      </c>
      <c r="E9" s="16">
        <f>'BC Numbers'!D8</f>
        <v>5691</v>
      </c>
      <c r="F9" s="53">
        <f>'BC Percents'!D8</f>
        <v>0.18330273456372598</v>
      </c>
      <c r="G9" s="16">
        <f>'BC Numbers'!E8</f>
        <v>281</v>
      </c>
      <c r="H9" s="53">
        <f>'BC Percents'!E8</f>
        <v>9.0507939575482331E-3</v>
      </c>
      <c r="I9" s="16">
        <f>'BC Numbers'!F8</f>
        <v>5271</v>
      </c>
      <c r="J9" s="53">
        <f>'BC Percents'!F8</f>
        <v>0.16977485747415208</v>
      </c>
      <c r="K9" s="16">
        <f>'BC Numbers'!G8</f>
        <v>4889</v>
      </c>
      <c r="L9" s="53">
        <f>'BC Percents'!G8</f>
        <v>0.15747093116887301</v>
      </c>
      <c r="M9" s="16">
        <f>'BC Numbers'!H8</f>
        <v>923</v>
      </c>
      <c r="N9" s="53">
        <f>'BC Percents'!H8</f>
        <v>2.9729120365896866E-2</v>
      </c>
      <c r="O9" s="16">
        <f>'BC Numbers'!I8</f>
        <v>1818</v>
      </c>
      <c r="P9" s="53">
        <f>'BC Percents'!I8</f>
        <v>5.8556382259155472E-2</v>
      </c>
      <c r="Q9" s="16">
        <f>'BC Numbers'!K8</f>
        <v>699</v>
      </c>
      <c r="R9" s="53">
        <f>'BC Percents'!J8</f>
        <v>5.3402905272651145E-2</v>
      </c>
      <c r="S9" s="16">
        <f>'BC Numbers'!K8</f>
        <v>699</v>
      </c>
      <c r="T9" s="53">
        <f>'BC Percents'!K8</f>
        <v>2.2514252584790801E-2</v>
      </c>
    </row>
    <row r="10" spans="1:21" ht="13.8" x14ac:dyDescent="0.25">
      <c r="A10" s="22" t="str">
        <f>'A-2 Cases closed amt by State'!A9</f>
        <v>AK</v>
      </c>
      <c r="B10" s="23">
        <f>'BC Numbers'!B9</f>
        <v>295</v>
      </c>
      <c r="C10" s="23">
        <f>'BC Numbers'!C9</f>
        <v>157</v>
      </c>
      <c r="D10" s="54">
        <f>'BC Percents'!C9</f>
        <v>0.53220338983050852</v>
      </c>
      <c r="E10" s="23">
        <f>'BC Numbers'!D9</f>
        <v>36</v>
      </c>
      <c r="F10" s="54">
        <f>'BC Percents'!D9</f>
        <v>0.12203389830508475</v>
      </c>
      <c r="G10" s="23">
        <f>'BC Numbers'!E9</f>
        <v>1</v>
      </c>
      <c r="H10" s="54">
        <f>'BC Percents'!E9</f>
        <v>3.3898305084745762E-3</v>
      </c>
      <c r="I10" s="23">
        <f>'BC Numbers'!F9</f>
        <v>3</v>
      </c>
      <c r="J10" s="54">
        <f>'BC Percents'!F9</f>
        <v>1.0169491525423728E-2</v>
      </c>
      <c r="K10" s="23">
        <f>'BC Numbers'!G9</f>
        <v>40</v>
      </c>
      <c r="L10" s="54">
        <f>'BC Percents'!G9</f>
        <v>0.13559322033898305</v>
      </c>
      <c r="M10" s="23">
        <f>'BC Numbers'!H9</f>
        <v>11</v>
      </c>
      <c r="N10" s="54">
        <f>'BC Percents'!H9</f>
        <v>3.7288135593220341E-2</v>
      </c>
      <c r="O10" s="23">
        <f>'BC Numbers'!I9</f>
        <v>42</v>
      </c>
      <c r="P10" s="54">
        <f>'BC Percents'!I9</f>
        <v>0.14237288135593221</v>
      </c>
      <c r="Q10" s="23">
        <f>'BC Numbers'!K9</f>
        <v>5</v>
      </c>
      <c r="R10" s="54">
        <f>'BC Percents'!J9</f>
        <v>0</v>
      </c>
      <c r="S10" s="23">
        <f>'BC Numbers'!K9</f>
        <v>5</v>
      </c>
      <c r="T10" s="56">
        <f>'BC Percents'!K9</f>
        <v>1.6949152542372881E-2</v>
      </c>
    </row>
    <row r="11" spans="1:21" ht="13.8" x14ac:dyDescent="0.25">
      <c r="A11" s="22" t="str">
        <f>'A-2 Cases closed amt by State'!A10</f>
        <v>AL</v>
      </c>
      <c r="B11" s="23">
        <f>'BC Numbers'!B10</f>
        <v>77</v>
      </c>
      <c r="C11" s="23">
        <f>'BC Numbers'!C10</f>
        <v>23</v>
      </c>
      <c r="D11" s="54">
        <f>'BC Percents'!C10</f>
        <v>0.29870129870129869</v>
      </c>
      <c r="E11" s="23">
        <f>'BC Numbers'!D10</f>
        <v>27</v>
      </c>
      <c r="F11" s="54">
        <f>'BC Percents'!D10</f>
        <v>0.35064935064935066</v>
      </c>
      <c r="G11" s="23">
        <f>'BC Numbers'!E10</f>
        <v>2</v>
      </c>
      <c r="H11" s="54">
        <f>'BC Percents'!E10</f>
        <v>2.5974025974025976E-2</v>
      </c>
      <c r="I11" s="23">
        <f>'BC Numbers'!F10</f>
        <v>3</v>
      </c>
      <c r="J11" s="54">
        <f>'BC Percents'!F10</f>
        <v>3.896103896103896E-2</v>
      </c>
      <c r="K11" s="23">
        <f>'BC Numbers'!G10</f>
        <v>6</v>
      </c>
      <c r="L11" s="54">
        <f>'BC Percents'!G10</f>
        <v>7.792207792207792E-2</v>
      </c>
      <c r="M11" s="23">
        <f>'BC Numbers'!H10</f>
        <v>0</v>
      </c>
      <c r="N11" s="54">
        <f>'BC Percents'!H10</f>
        <v>0</v>
      </c>
      <c r="O11" s="23">
        <f>'BC Numbers'!I10</f>
        <v>1</v>
      </c>
      <c r="P11" s="54">
        <f>'BC Percents'!I10</f>
        <v>1.2987012987012988E-2</v>
      </c>
      <c r="Q11" s="23">
        <f>'BC Numbers'!K10</f>
        <v>3</v>
      </c>
      <c r="R11" s="54">
        <f>'BC Percents'!J10</f>
        <v>0.15584415584415584</v>
      </c>
      <c r="S11" s="23">
        <f>'BC Numbers'!K10</f>
        <v>3</v>
      </c>
      <c r="T11" s="56">
        <f>'BC Percents'!K10</f>
        <v>3.896103896103896E-2</v>
      </c>
    </row>
    <row r="12" spans="1:21" ht="13.8" x14ac:dyDescent="0.25">
      <c r="A12" s="22" t="str">
        <f>'A-2 Cases closed amt by State'!A11</f>
        <v>AR</v>
      </c>
      <c r="B12" s="23">
        <f>'BC Numbers'!B11</f>
        <v>226</v>
      </c>
      <c r="C12" s="23">
        <f>'BC Numbers'!C11</f>
        <v>129</v>
      </c>
      <c r="D12" s="54">
        <f>'BC Percents'!C11</f>
        <v>0.57079646017699115</v>
      </c>
      <c r="E12" s="23">
        <f>'BC Numbers'!D11</f>
        <v>36</v>
      </c>
      <c r="F12" s="54">
        <f>'BC Percents'!D11</f>
        <v>0.15929203539823009</v>
      </c>
      <c r="G12" s="23">
        <f>'BC Numbers'!E11</f>
        <v>1</v>
      </c>
      <c r="H12" s="54">
        <f>'BC Percents'!E11</f>
        <v>4.4247787610619468E-3</v>
      </c>
      <c r="I12" s="23">
        <f>'BC Numbers'!F11</f>
        <v>4</v>
      </c>
      <c r="J12" s="54">
        <f>'BC Percents'!F11</f>
        <v>1.7699115044247787E-2</v>
      </c>
      <c r="K12" s="23">
        <f>'BC Numbers'!G11</f>
        <v>32</v>
      </c>
      <c r="L12" s="54">
        <f>'BC Percents'!G11</f>
        <v>0.1415929203539823</v>
      </c>
      <c r="M12" s="23">
        <f>'BC Numbers'!H11</f>
        <v>0</v>
      </c>
      <c r="N12" s="54">
        <f>'BC Percents'!H11</f>
        <v>0</v>
      </c>
      <c r="O12" s="23">
        <f>'BC Numbers'!I11</f>
        <v>5</v>
      </c>
      <c r="P12" s="54">
        <f>'BC Percents'!I11</f>
        <v>2.2123893805309734E-2</v>
      </c>
      <c r="Q12" s="23">
        <f>'BC Numbers'!K11</f>
        <v>2</v>
      </c>
      <c r="R12" s="54">
        <f>'BC Percents'!J11</f>
        <v>7.5221238938053103E-2</v>
      </c>
      <c r="S12" s="23">
        <f>'BC Numbers'!K11</f>
        <v>2</v>
      </c>
      <c r="T12" s="56">
        <f>'BC Percents'!K11</f>
        <v>8.8495575221238937E-3</v>
      </c>
    </row>
    <row r="13" spans="1:21" ht="13.8" x14ac:dyDescent="0.25">
      <c r="A13" s="22" t="str">
        <f>'A-2 Cases closed amt by State'!A12</f>
        <v>AZ</v>
      </c>
      <c r="B13" s="23">
        <f>'BC Numbers'!B12</f>
        <v>925</v>
      </c>
      <c r="C13" s="23">
        <f>'BC Numbers'!C12</f>
        <v>327</v>
      </c>
      <c r="D13" s="54">
        <f>'BC Percents'!C12</f>
        <v>0.35351351351351351</v>
      </c>
      <c r="E13" s="23">
        <f>'BC Numbers'!D12</f>
        <v>219</v>
      </c>
      <c r="F13" s="54">
        <f>'BC Percents'!D12</f>
        <v>0.23675675675675675</v>
      </c>
      <c r="G13" s="23">
        <f>'BC Numbers'!E12</f>
        <v>1</v>
      </c>
      <c r="H13" s="54">
        <f>'BC Percents'!E12</f>
        <v>1.0810810810810811E-3</v>
      </c>
      <c r="I13" s="23">
        <f>'BC Numbers'!F12</f>
        <v>49</v>
      </c>
      <c r="J13" s="54">
        <f>'BC Percents'!F12</f>
        <v>5.2972972972972973E-2</v>
      </c>
      <c r="K13" s="23">
        <f>'BC Numbers'!G12</f>
        <v>125</v>
      </c>
      <c r="L13" s="54">
        <f>'BC Percents'!G12</f>
        <v>0.13513513513513514</v>
      </c>
      <c r="M13" s="23">
        <f>'BC Numbers'!H12</f>
        <v>10</v>
      </c>
      <c r="N13" s="54">
        <f>'BC Percents'!H12</f>
        <v>1.0810810810810811E-2</v>
      </c>
      <c r="O13" s="23">
        <f>'BC Numbers'!I12</f>
        <v>156</v>
      </c>
      <c r="P13" s="54">
        <f>'BC Percents'!I12</f>
        <v>0.16864864864864865</v>
      </c>
      <c r="Q13" s="23">
        <f>'BC Numbers'!K12</f>
        <v>25</v>
      </c>
      <c r="R13" s="54">
        <f>'BC Percents'!J12</f>
        <v>1.4054054054054054E-2</v>
      </c>
      <c r="S13" s="23">
        <f>'BC Numbers'!K12</f>
        <v>25</v>
      </c>
      <c r="T13" s="56">
        <f>'BC Percents'!K12</f>
        <v>2.7027027027027029E-2</v>
      </c>
    </row>
    <row r="14" spans="1:21" ht="14.4" thickBot="1" x14ac:dyDescent="0.3">
      <c r="A14" s="36" t="str">
        <f>'A-2 Cases closed amt by State'!A13</f>
        <v>CA</v>
      </c>
      <c r="B14" s="31">
        <f>'BC Numbers'!B13</f>
        <v>9556</v>
      </c>
      <c r="C14" s="31">
        <f>'BC Numbers'!C13</f>
        <v>1718</v>
      </c>
      <c r="D14" s="55">
        <f>'BC Percents'!C13</f>
        <v>0.17978233570531604</v>
      </c>
      <c r="E14" s="31">
        <f>'BC Numbers'!D13</f>
        <v>1052</v>
      </c>
      <c r="F14" s="55">
        <f>'BC Percents'!D13</f>
        <v>0.11008790288823776</v>
      </c>
      <c r="G14" s="31">
        <f>'BC Numbers'!E13</f>
        <v>31</v>
      </c>
      <c r="H14" s="55">
        <f>'BC Percents'!E13</f>
        <v>3.244035161155295E-3</v>
      </c>
      <c r="I14" s="31">
        <f>'BC Numbers'!F13</f>
        <v>1242</v>
      </c>
      <c r="J14" s="55">
        <f>'BC Percents'!F13</f>
        <v>0.12997069903725408</v>
      </c>
      <c r="K14" s="31">
        <f>'BC Numbers'!G13</f>
        <v>3124</v>
      </c>
      <c r="L14" s="55">
        <f>'BC Percents'!G13</f>
        <v>0.32691502720803683</v>
      </c>
      <c r="M14" s="31">
        <f>'BC Numbers'!H13</f>
        <v>754</v>
      </c>
      <c r="N14" s="55">
        <f>'BC Percents'!H13</f>
        <v>7.8903306822938474E-2</v>
      </c>
      <c r="O14" s="31">
        <f>'BC Numbers'!I13</f>
        <v>1154</v>
      </c>
      <c r="P14" s="55">
        <f>'BC Percents'!I13</f>
        <v>0.12076182503139389</v>
      </c>
      <c r="Q14" s="31">
        <f>'BC Numbers'!K13</f>
        <v>365</v>
      </c>
      <c r="R14" s="55">
        <f>'BC Percents'!J13</f>
        <v>1.2138970280452072E-2</v>
      </c>
      <c r="S14" s="31">
        <f>'BC Numbers'!K13</f>
        <v>365</v>
      </c>
      <c r="T14" s="57">
        <f>'BC Percents'!K13</f>
        <v>3.8195897865215572E-2</v>
      </c>
    </row>
    <row r="15" spans="1:21" ht="14.4" thickTop="1" x14ac:dyDescent="0.25">
      <c r="A15" s="22" t="str">
        <f>'A-2 Cases closed amt by State'!A14</f>
        <v>CO</v>
      </c>
      <c r="B15" s="23">
        <f>'BC Numbers'!B14</f>
        <v>902</v>
      </c>
      <c r="C15" s="23">
        <f>'BC Numbers'!C14</f>
        <v>552</v>
      </c>
      <c r="D15" s="54">
        <f>'BC Percents'!C14</f>
        <v>0.61197339246119731</v>
      </c>
      <c r="E15" s="23">
        <f>'BC Numbers'!D14</f>
        <v>130</v>
      </c>
      <c r="F15" s="54">
        <f>'BC Percents'!D14</f>
        <v>0.14412416851441243</v>
      </c>
      <c r="G15" s="23">
        <f>'BC Numbers'!E14</f>
        <v>0</v>
      </c>
      <c r="H15" s="54">
        <f>'BC Percents'!E14</f>
        <v>0</v>
      </c>
      <c r="I15" s="23">
        <f>'BC Numbers'!F14</f>
        <v>149</v>
      </c>
      <c r="J15" s="54">
        <f>'BC Percents'!F14</f>
        <v>0.16518847006651885</v>
      </c>
      <c r="K15" s="23">
        <f>'BC Numbers'!G14</f>
        <v>20</v>
      </c>
      <c r="L15" s="54">
        <f>'BC Percents'!G14</f>
        <v>2.2172949002217297E-2</v>
      </c>
      <c r="M15" s="23">
        <f>'BC Numbers'!H14</f>
        <v>6</v>
      </c>
      <c r="N15" s="54">
        <f>'BC Percents'!H14</f>
        <v>6.6518847006651885E-3</v>
      </c>
      <c r="O15" s="23">
        <f>'BC Numbers'!I14</f>
        <v>27</v>
      </c>
      <c r="P15" s="54">
        <f>'BC Percents'!I14</f>
        <v>2.9933481152993349E-2</v>
      </c>
      <c r="Q15" s="23">
        <f>'BC Numbers'!K14</f>
        <v>5</v>
      </c>
      <c r="R15" s="54">
        <f>'BC Percents'!J14</f>
        <v>1.4412416851441241E-2</v>
      </c>
      <c r="S15" s="23">
        <f>'BC Numbers'!K14</f>
        <v>5</v>
      </c>
      <c r="T15" s="56">
        <f>'BC Percents'!K14</f>
        <v>5.5432372505543242E-3</v>
      </c>
    </row>
    <row r="16" spans="1:21" ht="13.8" x14ac:dyDescent="0.25">
      <c r="A16" s="22" t="str">
        <f>'A-2 Cases closed amt by State'!A15</f>
        <v>CT</v>
      </c>
      <c r="B16" s="23">
        <f>'BC Numbers'!B15</f>
        <v>78</v>
      </c>
      <c r="C16" s="23">
        <f>'BC Numbers'!C15</f>
        <v>41</v>
      </c>
      <c r="D16" s="54">
        <f>'BC Percents'!C15</f>
        <v>0.52564102564102566</v>
      </c>
      <c r="E16" s="23">
        <f>'BC Numbers'!D15</f>
        <v>25</v>
      </c>
      <c r="F16" s="54">
        <f>'BC Percents'!D15</f>
        <v>0.32051282051282054</v>
      </c>
      <c r="G16" s="23">
        <f>'BC Numbers'!E15</f>
        <v>0</v>
      </c>
      <c r="H16" s="54">
        <f>'BC Percents'!E15</f>
        <v>0</v>
      </c>
      <c r="I16" s="23">
        <f>'BC Numbers'!F15</f>
        <v>0</v>
      </c>
      <c r="J16" s="54">
        <f>'BC Percents'!F15</f>
        <v>0</v>
      </c>
      <c r="K16" s="23">
        <f>'BC Numbers'!G15</f>
        <v>6</v>
      </c>
      <c r="L16" s="54">
        <f>'BC Percents'!G15</f>
        <v>7.6923076923076927E-2</v>
      </c>
      <c r="M16" s="23">
        <f>'BC Numbers'!H15</f>
        <v>1</v>
      </c>
      <c r="N16" s="54">
        <f>'BC Percents'!H15</f>
        <v>1.282051282051282E-2</v>
      </c>
      <c r="O16" s="23">
        <f>'BC Numbers'!I15</f>
        <v>0</v>
      </c>
      <c r="P16" s="54">
        <f>'BC Percents'!I15</f>
        <v>0</v>
      </c>
      <c r="Q16" s="23">
        <f>'BC Numbers'!K15</f>
        <v>3</v>
      </c>
      <c r="R16" s="54">
        <f>'BC Percents'!J15</f>
        <v>2.564102564102564E-2</v>
      </c>
      <c r="S16" s="23">
        <f>'BC Numbers'!K15</f>
        <v>3</v>
      </c>
      <c r="T16" s="56">
        <f>'BC Percents'!K15</f>
        <v>3.8461538461538464E-2</v>
      </c>
    </row>
    <row r="17" spans="1:20" ht="13.8" x14ac:dyDescent="0.25">
      <c r="A17" s="22" t="str">
        <f>'A-2 Cases closed amt by State'!A16</f>
        <v>DC</v>
      </c>
      <c r="B17" s="23">
        <f>'BC Numbers'!B16</f>
        <v>48</v>
      </c>
      <c r="C17" s="23">
        <f>'BC Numbers'!C16</f>
        <v>9</v>
      </c>
      <c r="D17" s="54">
        <f>'BC Percents'!C16</f>
        <v>0.1875</v>
      </c>
      <c r="E17" s="23">
        <f>'BC Numbers'!D16</f>
        <v>3</v>
      </c>
      <c r="F17" s="54">
        <f>'BC Percents'!D16</f>
        <v>6.25E-2</v>
      </c>
      <c r="G17" s="23">
        <f>'BC Numbers'!E16</f>
        <v>1</v>
      </c>
      <c r="H17" s="54">
        <f>'BC Percents'!E16</f>
        <v>2.0833333333333332E-2</v>
      </c>
      <c r="I17" s="23">
        <f>'BC Numbers'!F16</f>
        <v>22</v>
      </c>
      <c r="J17" s="54">
        <f>'BC Percents'!F16</f>
        <v>0.45833333333333331</v>
      </c>
      <c r="K17" s="23">
        <f>'BC Numbers'!G16</f>
        <v>6</v>
      </c>
      <c r="L17" s="54">
        <f>'BC Percents'!G16</f>
        <v>0.125</v>
      </c>
      <c r="M17" s="23">
        <f>'BC Numbers'!H16</f>
        <v>0</v>
      </c>
      <c r="N17" s="54">
        <f>'BC Percents'!H16</f>
        <v>0</v>
      </c>
      <c r="O17" s="23">
        <f>'BC Numbers'!I16</f>
        <v>5</v>
      </c>
      <c r="P17" s="54">
        <f>'BC Percents'!I16</f>
        <v>0.10416666666666667</v>
      </c>
      <c r="Q17" s="23">
        <f>'BC Numbers'!K16</f>
        <v>0</v>
      </c>
      <c r="R17" s="54">
        <f>'BC Percents'!J16</f>
        <v>4.1666666666666664E-2</v>
      </c>
      <c r="S17" s="23">
        <f>'BC Numbers'!K16</f>
        <v>0</v>
      </c>
      <c r="T17" s="56">
        <f>'BC Percents'!K16</f>
        <v>0</v>
      </c>
    </row>
    <row r="18" spans="1:20" ht="13.8" x14ac:dyDescent="0.25">
      <c r="A18" s="22" t="str">
        <f>'A-2 Cases closed amt by State'!A17</f>
        <v>DE</v>
      </c>
      <c r="B18" s="23">
        <f>'BC Numbers'!B17</f>
        <v>55</v>
      </c>
      <c r="C18" s="23">
        <f>'BC Numbers'!C17</f>
        <v>5</v>
      </c>
      <c r="D18" s="54">
        <f>'BC Percents'!C17</f>
        <v>9.0909090909090912E-2</v>
      </c>
      <c r="E18" s="23">
        <f>'BC Numbers'!D17</f>
        <v>11</v>
      </c>
      <c r="F18" s="54">
        <f>'BC Percents'!D17</f>
        <v>0.2</v>
      </c>
      <c r="G18" s="23">
        <f>'BC Numbers'!E17</f>
        <v>0</v>
      </c>
      <c r="H18" s="54">
        <f>'BC Percents'!E17</f>
        <v>0</v>
      </c>
      <c r="I18" s="23">
        <f>'BC Numbers'!F17</f>
        <v>1</v>
      </c>
      <c r="J18" s="54">
        <f>'BC Percents'!F17</f>
        <v>1.8181818181818181E-2</v>
      </c>
      <c r="K18" s="23">
        <f>'BC Numbers'!G17</f>
        <v>29</v>
      </c>
      <c r="L18" s="54">
        <f>'BC Percents'!G17</f>
        <v>0.52727272727272723</v>
      </c>
      <c r="M18" s="23">
        <f>'BC Numbers'!H17</f>
        <v>3</v>
      </c>
      <c r="N18" s="54">
        <f>'BC Percents'!H17</f>
        <v>5.4545454545454543E-2</v>
      </c>
      <c r="O18" s="23">
        <f>'BC Numbers'!I17</f>
        <v>0</v>
      </c>
      <c r="P18" s="54">
        <f>'BC Percents'!I17</f>
        <v>0</v>
      </c>
      <c r="Q18" s="23">
        <f>'BC Numbers'!K17</f>
        <v>2</v>
      </c>
      <c r="R18" s="54">
        <f>'BC Percents'!J17</f>
        <v>7.2727272727272724E-2</v>
      </c>
      <c r="S18" s="23">
        <f>'BC Numbers'!K17</f>
        <v>2</v>
      </c>
      <c r="T18" s="56">
        <f>'BC Percents'!K17</f>
        <v>3.6363636363636362E-2</v>
      </c>
    </row>
    <row r="19" spans="1:20" ht="14.4" thickBot="1" x14ac:dyDescent="0.3">
      <c r="A19" s="36" t="str">
        <f>'A-2 Cases closed amt by State'!A18</f>
        <v>FL</v>
      </c>
      <c r="B19" s="31">
        <f>'BC Numbers'!B18</f>
        <v>1199</v>
      </c>
      <c r="C19" s="31">
        <f>'BC Numbers'!C18</f>
        <v>529</v>
      </c>
      <c r="D19" s="55">
        <f>'BC Percents'!C18</f>
        <v>0.44120100083402836</v>
      </c>
      <c r="E19" s="31">
        <f>'BC Numbers'!D18</f>
        <v>307</v>
      </c>
      <c r="F19" s="55">
        <f>'BC Percents'!D18</f>
        <v>0.25604670558798998</v>
      </c>
      <c r="G19" s="31">
        <f>'BC Numbers'!E18</f>
        <v>23</v>
      </c>
      <c r="H19" s="55">
        <f>'BC Percents'!E18</f>
        <v>1.9182652210175146E-2</v>
      </c>
      <c r="I19" s="31">
        <f>'BC Numbers'!F18</f>
        <v>87</v>
      </c>
      <c r="J19" s="55">
        <f>'BC Percents'!F18</f>
        <v>7.2560467055879901E-2</v>
      </c>
      <c r="K19" s="31">
        <f>'BC Numbers'!G18</f>
        <v>22</v>
      </c>
      <c r="L19" s="55">
        <f>'BC Percents'!G18</f>
        <v>1.834862385321101E-2</v>
      </c>
      <c r="M19" s="31">
        <f>'BC Numbers'!H18</f>
        <v>16</v>
      </c>
      <c r="N19" s="55">
        <f>'BC Percents'!H18</f>
        <v>1.3344453711426188E-2</v>
      </c>
      <c r="O19" s="31">
        <f>'BC Numbers'!I18</f>
        <v>8</v>
      </c>
      <c r="P19" s="55">
        <f>'BC Percents'!I18</f>
        <v>6.672226855713094E-3</v>
      </c>
      <c r="Q19" s="31">
        <f>'BC Numbers'!K18</f>
        <v>207</v>
      </c>
      <c r="R19" s="55">
        <f>'BC Percents'!J18</f>
        <v>0</v>
      </c>
      <c r="S19" s="31">
        <f>'BC Numbers'!K18</f>
        <v>207</v>
      </c>
      <c r="T19" s="57">
        <f>'BC Percents'!K18</f>
        <v>0.17264386989157632</v>
      </c>
    </row>
    <row r="20" spans="1:20" ht="14.4" thickTop="1" x14ac:dyDescent="0.25">
      <c r="A20" s="22" t="str">
        <f>'A-2 Cases closed amt by State'!A19</f>
        <v>GA</v>
      </c>
      <c r="B20" s="23">
        <f>'BC Numbers'!B19</f>
        <v>599</v>
      </c>
      <c r="C20" s="23">
        <f>'BC Numbers'!C19</f>
        <v>247</v>
      </c>
      <c r="D20" s="54">
        <f>'BC Percents'!C19</f>
        <v>0.41235392320534225</v>
      </c>
      <c r="E20" s="23">
        <f>'BC Numbers'!D19</f>
        <v>102</v>
      </c>
      <c r="F20" s="54">
        <f>'BC Percents'!D19</f>
        <v>0.17028380634390652</v>
      </c>
      <c r="G20" s="23">
        <f>'BC Numbers'!E19</f>
        <v>1</v>
      </c>
      <c r="H20" s="54">
        <f>'BC Percents'!E19</f>
        <v>1.6694490818030051E-3</v>
      </c>
      <c r="I20" s="23">
        <f>'BC Numbers'!F19</f>
        <v>131</v>
      </c>
      <c r="J20" s="54">
        <f>'BC Percents'!F19</f>
        <v>0.21869782971619364</v>
      </c>
      <c r="K20" s="23">
        <f>'BC Numbers'!G19</f>
        <v>40</v>
      </c>
      <c r="L20" s="54">
        <f>'BC Percents'!G19</f>
        <v>6.6777963272120197E-2</v>
      </c>
      <c r="M20" s="23">
        <f>'BC Numbers'!H19</f>
        <v>17</v>
      </c>
      <c r="N20" s="54">
        <f>'BC Percents'!H19</f>
        <v>2.8380634390651086E-2</v>
      </c>
      <c r="O20" s="23">
        <f>'BC Numbers'!I19</f>
        <v>27</v>
      </c>
      <c r="P20" s="54">
        <f>'BC Percents'!I19</f>
        <v>4.5075125208681135E-2</v>
      </c>
      <c r="Q20" s="23">
        <f>'BC Numbers'!K19</f>
        <v>2</v>
      </c>
      <c r="R20" s="54">
        <f>'BC Percents'!J19</f>
        <v>5.3422370617696162E-2</v>
      </c>
      <c r="S20" s="23">
        <f>'BC Numbers'!K19</f>
        <v>2</v>
      </c>
      <c r="T20" s="56">
        <f>'BC Percents'!K19</f>
        <v>3.3388981636060101E-3</v>
      </c>
    </row>
    <row r="21" spans="1:20" ht="13.8" x14ac:dyDescent="0.25">
      <c r="A21" s="22" t="str">
        <f>'A-2 Cases closed amt by State'!A20</f>
        <v>HI</v>
      </c>
      <c r="B21" s="23">
        <f>'BC Numbers'!B20</f>
        <v>20</v>
      </c>
      <c r="C21" s="23">
        <f>'BC Numbers'!C20</f>
        <v>5</v>
      </c>
      <c r="D21" s="54">
        <f>'BC Percents'!C20</f>
        <v>0.25</v>
      </c>
      <c r="E21" s="23">
        <f>'BC Numbers'!D20</f>
        <v>11</v>
      </c>
      <c r="F21" s="54">
        <f>'BC Percents'!D20</f>
        <v>0.55000000000000004</v>
      </c>
      <c r="G21" s="23">
        <f>'BC Numbers'!E20</f>
        <v>0</v>
      </c>
      <c r="H21" s="54">
        <f>'BC Percents'!E20</f>
        <v>0</v>
      </c>
      <c r="I21" s="23">
        <f>'BC Numbers'!F20</f>
        <v>2</v>
      </c>
      <c r="J21" s="54">
        <f>'BC Percents'!F20</f>
        <v>0.1</v>
      </c>
      <c r="K21" s="23">
        <f>'BC Numbers'!G20</f>
        <v>1</v>
      </c>
      <c r="L21" s="54">
        <f>'BC Percents'!G20</f>
        <v>0.05</v>
      </c>
      <c r="M21" s="23">
        <f>'BC Numbers'!H20</f>
        <v>0</v>
      </c>
      <c r="N21" s="54">
        <f>'BC Percents'!H20</f>
        <v>0</v>
      </c>
      <c r="O21" s="23">
        <f>'BC Numbers'!I20</f>
        <v>0</v>
      </c>
      <c r="P21" s="54">
        <f>'BC Percents'!I20</f>
        <v>0</v>
      </c>
      <c r="Q21" s="23">
        <f>'BC Numbers'!K20</f>
        <v>0</v>
      </c>
      <c r="R21" s="54">
        <f>'BC Percents'!J20</f>
        <v>0.05</v>
      </c>
      <c r="S21" s="23">
        <f>'BC Numbers'!K20</f>
        <v>0</v>
      </c>
      <c r="T21" s="56">
        <f>'BC Percents'!K20</f>
        <v>0</v>
      </c>
    </row>
    <row r="22" spans="1:20" ht="13.8" x14ac:dyDescent="0.25">
      <c r="A22" s="22" t="str">
        <f>'A-2 Cases closed amt by State'!A21</f>
        <v>IA</v>
      </c>
      <c r="B22" s="23">
        <f>'BC Numbers'!B21</f>
        <v>139</v>
      </c>
      <c r="C22" s="23">
        <f>'BC Numbers'!C21</f>
        <v>52</v>
      </c>
      <c r="D22" s="54">
        <f>'BC Percents'!C21</f>
        <v>0.37410071942446044</v>
      </c>
      <c r="E22" s="23">
        <f>'BC Numbers'!D21</f>
        <v>56</v>
      </c>
      <c r="F22" s="54">
        <f>'BC Percents'!D21</f>
        <v>0.40287769784172661</v>
      </c>
      <c r="G22" s="23">
        <f>'BC Numbers'!E21</f>
        <v>0</v>
      </c>
      <c r="H22" s="54">
        <f>'BC Percents'!E21</f>
        <v>0</v>
      </c>
      <c r="I22" s="23">
        <f>'BC Numbers'!F21</f>
        <v>12</v>
      </c>
      <c r="J22" s="54">
        <f>'BC Percents'!F21</f>
        <v>8.6330935251798566E-2</v>
      </c>
      <c r="K22" s="23">
        <f>'BC Numbers'!G21</f>
        <v>10</v>
      </c>
      <c r="L22" s="54">
        <f>'BC Percents'!G21</f>
        <v>7.1942446043165464E-2</v>
      </c>
      <c r="M22" s="23">
        <f>'BC Numbers'!H21</f>
        <v>0</v>
      </c>
      <c r="N22" s="54">
        <f>'BC Percents'!H21</f>
        <v>0</v>
      </c>
      <c r="O22" s="23">
        <f>'BC Numbers'!I21</f>
        <v>5</v>
      </c>
      <c r="P22" s="54">
        <f>'BC Percents'!I21</f>
        <v>3.5971223021582732E-2</v>
      </c>
      <c r="Q22" s="23">
        <f>'BC Numbers'!K21</f>
        <v>0</v>
      </c>
      <c r="R22" s="54">
        <f>'BC Percents'!J21</f>
        <v>2.8776978417266189E-2</v>
      </c>
      <c r="S22" s="23">
        <f>'BC Numbers'!K21</f>
        <v>0</v>
      </c>
      <c r="T22" s="56">
        <f>'BC Percents'!K21</f>
        <v>0</v>
      </c>
    </row>
    <row r="23" spans="1:20" ht="13.8" x14ac:dyDescent="0.25">
      <c r="A23" s="22" t="str">
        <f>'A-2 Cases closed amt by State'!A22</f>
        <v>ID</v>
      </c>
      <c r="B23" s="23">
        <f>'BC Numbers'!B22</f>
        <v>431</v>
      </c>
      <c r="C23" s="23">
        <f>'BC Numbers'!C22</f>
        <v>143</v>
      </c>
      <c r="D23" s="54">
        <f>'BC Percents'!C22</f>
        <v>0.33178654292343385</v>
      </c>
      <c r="E23" s="23">
        <f>'BC Numbers'!D22</f>
        <v>117</v>
      </c>
      <c r="F23" s="54">
        <f>'BC Percents'!D22</f>
        <v>0.27146171693735499</v>
      </c>
      <c r="G23" s="23">
        <f>'BC Numbers'!E22</f>
        <v>8</v>
      </c>
      <c r="H23" s="54">
        <f>'BC Percents'!E22</f>
        <v>1.8561484918793503E-2</v>
      </c>
      <c r="I23" s="23">
        <f>'BC Numbers'!F22</f>
        <v>52</v>
      </c>
      <c r="J23" s="54">
        <f>'BC Percents'!F22</f>
        <v>0.12064965197215777</v>
      </c>
      <c r="K23" s="23">
        <f>'BC Numbers'!G22</f>
        <v>59</v>
      </c>
      <c r="L23" s="54">
        <f>'BC Percents'!G22</f>
        <v>0.1368909512761021</v>
      </c>
      <c r="M23" s="23">
        <f>'BC Numbers'!H22</f>
        <v>17</v>
      </c>
      <c r="N23" s="54">
        <f>'BC Percents'!H22</f>
        <v>3.9443155452436193E-2</v>
      </c>
      <c r="O23" s="23">
        <f>'BC Numbers'!I22</f>
        <v>20</v>
      </c>
      <c r="P23" s="54">
        <f>'BC Percents'!I22</f>
        <v>4.6403712296983757E-2</v>
      </c>
      <c r="Q23" s="23">
        <f>'BC Numbers'!K22</f>
        <v>8</v>
      </c>
      <c r="R23" s="54">
        <f>'BC Percents'!J22</f>
        <v>1.6241299303944315E-2</v>
      </c>
      <c r="S23" s="23">
        <f>'BC Numbers'!K22</f>
        <v>8</v>
      </c>
      <c r="T23" s="56">
        <f>'BC Percents'!K22</f>
        <v>1.8561484918793503E-2</v>
      </c>
    </row>
    <row r="24" spans="1:20" ht="14.4" thickBot="1" x14ac:dyDescent="0.3">
      <c r="A24" s="36" t="str">
        <f>'A-2 Cases closed amt by State'!A23</f>
        <v>IL</v>
      </c>
      <c r="B24" s="31">
        <f>'BC Numbers'!B23</f>
        <v>980</v>
      </c>
      <c r="C24" s="31">
        <f>'BC Numbers'!C23</f>
        <v>405</v>
      </c>
      <c r="D24" s="55">
        <f>'BC Percents'!C23</f>
        <v>0.41326530612244899</v>
      </c>
      <c r="E24" s="31">
        <f>'BC Numbers'!D23</f>
        <v>223</v>
      </c>
      <c r="F24" s="55">
        <f>'BC Percents'!D23</f>
        <v>0.22755102040816327</v>
      </c>
      <c r="G24" s="31">
        <f>'BC Numbers'!E23</f>
        <v>2</v>
      </c>
      <c r="H24" s="55">
        <f>'BC Percents'!E23</f>
        <v>2.0408163265306124E-3</v>
      </c>
      <c r="I24" s="31">
        <f>'BC Numbers'!F23</f>
        <v>21</v>
      </c>
      <c r="J24" s="55">
        <f>'BC Percents'!F23</f>
        <v>2.1428571428571429E-2</v>
      </c>
      <c r="K24" s="31">
        <f>'BC Numbers'!G23</f>
        <v>232</v>
      </c>
      <c r="L24" s="55">
        <f>'BC Percents'!G23</f>
        <v>0.23673469387755103</v>
      </c>
      <c r="M24" s="31">
        <f>'BC Numbers'!H23</f>
        <v>28</v>
      </c>
      <c r="N24" s="55">
        <f>'BC Percents'!H23</f>
        <v>2.8571428571428571E-2</v>
      </c>
      <c r="O24" s="31">
        <f>'BC Numbers'!I23</f>
        <v>37</v>
      </c>
      <c r="P24" s="55">
        <f>'BC Percents'!I23</f>
        <v>3.7755102040816328E-2</v>
      </c>
      <c r="Q24" s="31">
        <f>'BC Numbers'!K23</f>
        <v>17</v>
      </c>
      <c r="R24" s="55">
        <f>'BC Percents'!J23</f>
        <v>1.5306122448979591E-2</v>
      </c>
      <c r="S24" s="31">
        <f>'BC Numbers'!K23</f>
        <v>17</v>
      </c>
      <c r="T24" s="57">
        <f>'BC Percents'!K23</f>
        <v>1.7346938775510204E-2</v>
      </c>
    </row>
    <row r="25" spans="1:20" ht="14.4" thickTop="1" x14ac:dyDescent="0.25">
      <c r="A25" s="22" t="str">
        <f>'A-2 Cases closed amt by State'!A24</f>
        <v>IN</v>
      </c>
      <c r="B25" s="23">
        <f>'BC Numbers'!B24</f>
        <v>163</v>
      </c>
      <c r="C25" s="23">
        <f>'BC Numbers'!C24</f>
        <v>63</v>
      </c>
      <c r="D25" s="54">
        <f>'BC Percents'!C24</f>
        <v>0.38650306748466257</v>
      </c>
      <c r="E25" s="23">
        <f>'BC Numbers'!D24</f>
        <v>32</v>
      </c>
      <c r="F25" s="54">
        <f>'BC Percents'!D24</f>
        <v>0.19631901840490798</v>
      </c>
      <c r="G25" s="23">
        <f>'BC Numbers'!E24</f>
        <v>6</v>
      </c>
      <c r="H25" s="54">
        <f>'BC Percents'!E24</f>
        <v>3.6809815950920248E-2</v>
      </c>
      <c r="I25" s="23">
        <f>'BC Numbers'!F24</f>
        <v>0</v>
      </c>
      <c r="J25" s="54">
        <f>'BC Percents'!F24</f>
        <v>0</v>
      </c>
      <c r="K25" s="23">
        <f>'BC Numbers'!G24</f>
        <v>35</v>
      </c>
      <c r="L25" s="54">
        <f>'BC Percents'!G24</f>
        <v>0.21472392638036811</v>
      </c>
      <c r="M25" s="23">
        <f>'BC Numbers'!H24</f>
        <v>1</v>
      </c>
      <c r="N25" s="54">
        <f>'BC Percents'!H24</f>
        <v>6.1349693251533744E-3</v>
      </c>
      <c r="O25" s="23">
        <f>'BC Numbers'!I24</f>
        <v>25</v>
      </c>
      <c r="P25" s="54">
        <f>'BC Percents'!I24</f>
        <v>0.15337423312883436</v>
      </c>
      <c r="Q25" s="23">
        <f>'BC Numbers'!K24</f>
        <v>0</v>
      </c>
      <c r="R25" s="54">
        <f>'BC Percents'!J24</f>
        <v>6.1349693251533744E-3</v>
      </c>
      <c r="S25" s="23">
        <f>'BC Numbers'!K24</f>
        <v>0</v>
      </c>
      <c r="T25" s="56">
        <f>'BC Percents'!K24</f>
        <v>0</v>
      </c>
    </row>
    <row r="26" spans="1:20" ht="13.8" x14ac:dyDescent="0.25">
      <c r="A26" s="22" t="str">
        <f>'A-2 Cases closed amt by State'!A25</f>
        <v>KS</v>
      </c>
      <c r="B26" s="23">
        <f>'BC Numbers'!B25</f>
        <v>119</v>
      </c>
      <c r="C26" s="23">
        <f>'BC Numbers'!C25</f>
        <v>39</v>
      </c>
      <c r="D26" s="54">
        <f>'BC Percents'!C25</f>
        <v>0.32773109243697479</v>
      </c>
      <c r="E26" s="23">
        <f>'BC Numbers'!D25</f>
        <v>45</v>
      </c>
      <c r="F26" s="54">
        <f>'BC Percents'!D25</f>
        <v>0.37815126050420167</v>
      </c>
      <c r="G26" s="23">
        <f>'BC Numbers'!E25</f>
        <v>0</v>
      </c>
      <c r="H26" s="54">
        <f>'BC Percents'!E25</f>
        <v>0</v>
      </c>
      <c r="I26" s="23">
        <f>'BC Numbers'!F25</f>
        <v>6</v>
      </c>
      <c r="J26" s="54">
        <f>'BC Percents'!F25</f>
        <v>5.0420168067226892E-2</v>
      </c>
      <c r="K26" s="23">
        <f>'BC Numbers'!G25</f>
        <v>26</v>
      </c>
      <c r="L26" s="54">
        <f>'BC Percents'!G25</f>
        <v>0.21848739495798319</v>
      </c>
      <c r="M26" s="23">
        <f>'BC Numbers'!H25</f>
        <v>1</v>
      </c>
      <c r="N26" s="54">
        <f>'BC Percents'!H25</f>
        <v>8.4033613445378148E-3</v>
      </c>
      <c r="O26" s="23">
        <f>'BC Numbers'!I25</f>
        <v>1</v>
      </c>
      <c r="P26" s="54">
        <f>'BC Percents'!I25</f>
        <v>8.4033613445378148E-3</v>
      </c>
      <c r="Q26" s="23">
        <f>'BC Numbers'!K25</f>
        <v>0</v>
      </c>
      <c r="R26" s="54">
        <f>'BC Percents'!J25</f>
        <v>8.4033613445378148E-3</v>
      </c>
      <c r="S26" s="23">
        <f>'BC Numbers'!K25</f>
        <v>0</v>
      </c>
      <c r="T26" s="56">
        <f>'BC Percents'!K25</f>
        <v>0</v>
      </c>
    </row>
    <row r="27" spans="1:20" ht="13.8" x14ac:dyDescent="0.25">
      <c r="A27" s="22" t="str">
        <f>'A-2 Cases closed amt by State'!A26</f>
        <v>KY</v>
      </c>
      <c r="B27" s="23">
        <f>'BC Numbers'!B26</f>
        <v>437</v>
      </c>
      <c r="C27" s="23">
        <f>'BC Numbers'!C26</f>
        <v>279</v>
      </c>
      <c r="D27" s="54">
        <f>'BC Percents'!C26</f>
        <v>0.63844393592677351</v>
      </c>
      <c r="E27" s="23">
        <f>'BC Numbers'!D26</f>
        <v>31</v>
      </c>
      <c r="F27" s="54">
        <f>'BC Percents'!D26</f>
        <v>7.0938215102974822E-2</v>
      </c>
      <c r="G27" s="23">
        <f>'BC Numbers'!E26</f>
        <v>2</v>
      </c>
      <c r="H27" s="54">
        <f>'BC Percents'!E26</f>
        <v>4.5766590389016018E-3</v>
      </c>
      <c r="I27" s="23">
        <f>'BC Numbers'!F26</f>
        <v>73</v>
      </c>
      <c r="J27" s="54">
        <f>'BC Percents'!F26</f>
        <v>0.16704805491990846</v>
      </c>
      <c r="K27" s="23">
        <f>'BC Numbers'!G26</f>
        <v>13</v>
      </c>
      <c r="L27" s="54">
        <f>'BC Percents'!G26</f>
        <v>2.9748283752860413E-2</v>
      </c>
      <c r="M27" s="23">
        <f>'BC Numbers'!H26</f>
        <v>2</v>
      </c>
      <c r="N27" s="54">
        <f>'BC Percents'!H26</f>
        <v>4.5766590389016018E-3</v>
      </c>
      <c r="O27" s="23">
        <f>'BC Numbers'!I26</f>
        <v>5</v>
      </c>
      <c r="P27" s="54">
        <f>'BC Percents'!I26</f>
        <v>1.1441647597254004E-2</v>
      </c>
      <c r="Q27" s="23">
        <f>'BC Numbers'!K26</f>
        <v>4</v>
      </c>
      <c r="R27" s="54">
        <f>'BC Percents'!J26</f>
        <v>6.4073226544622428E-2</v>
      </c>
      <c r="S27" s="23">
        <f>'BC Numbers'!K26</f>
        <v>4</v>
      </c>
      <c r="T27" s="56">
        <f>'BC Percents'!K26</f>
        <v>9.1533180778032037E-3</v>
      </c>
    </row>
    <row r="28" spans="1:20" ht="13.8" x14ac:dyDescent="0.25">
      <c r="A28" s="22" t="str">
        <f>'A-2 Cases closed amt by State'!A27</f>
        <v>LA</v>
      </c>
      <c r="B28" s="23">
        <f>'BC Numbers'!B27</f>
        <v>32</v>
      </c>
      <c r="C28" s="23">
        <f>'BC Numbers'!C27</f>
        <v>16</v>
      </c>
      <c r="D28" s="54">
        <f>'BC Percents'!C27</f>
        <v>0.5</v>
      </c>
      <c r="E28" s="23">
        <f>'BC Numbers'!D27</f>
        <v>8</v>
      </c>
      <c r="F28" s="54">
        <f>'BC Percents'!D27</f>
        <v>0.25</v>
      </c>
      <c r="G28" s="23">
        <f>'BC Numbers'!E27</f>
        <v>0</v>
      </c>
      <c r="H28" s="54">
        <f>'BC Percents'!E27</f>
        <v>0</v>
      </c>
      <c r="I28" s="23">
        <f>'BC Numbers'!F27</f>
        <v>1</v>
      </c>
      <c r="J28" s="54">
        <f>'BC Percents'!F27</f>
        <v>3.125E-2</v>
      </c>
      <c r="K28" s="23">
        <f>'BC Numbers'!G27</f>
        <v>6</v>
      </c>
      <c r="L28" s="54">
        <f>'BC Percents'!G27</f>
        <v>0.1875</v>
      </c>
      <c r="M28" s="23">
        <f>'BC Numbers'!H27</f>
        <v>0</v>
      </c>
      <c r="N28" s="54">
        <f>'BC Percents'!H27</f>
        <v>0</v>
      </c>
      <c r="O28" s="23">
        <f>'BC Numbers'!I27</f>
        <v>0</v>
      </c>
      <c r="P28" s="54">
        <f>'BC Percents'!I27</f>
        <v>0</v>
      </c>
      <c r="Q28" s="23">
        <f>'BC Numbers'!K27</f>
        <v>0</v>
      </c>
      <c r="R28" s="54">
        <f>'BC Percents'!J27</f>
        <v>3.125E-2</v>
      </c>
      <c r="S28" s="23">
        <f>'BC Numbers'!K27</f>
        <v>0</v>
      </c>
      <c r="T28" s="56">
        <f>'BC Percents'!K27</f>
        <v>0</v>
      </c>
    </row>
    <row r="29" spans="1:20" ht="14.4" thickBot="1" x14ac:dyDescent="0.3">
      <c r="A29" s="36" t="str">
        <f>'A-2 Cases closed amt by State'!A28</f>
        <v>MA</v>
      </c>
      <c r="B29" s="31">
        <f>'BC Numbers'!B28</f>
        <v>108</v>
      </c>
      <c r="C29" s="31">
        <f>'BC Numbers'!C28</f>
        <v>79</v>
      </c>
      <c r="D29" s="55">
        <f>'BC Percents'!C28</f>
        <v>0.73148148148148151</v>
      </c>
      <c r="E29" s="31">
        <f>'BC Numbers'!D28</f>
        <v>5</v>
      </c>
      <c r="F29" s="55">
        <f>'BC Percents'!D28</f>
        <v>4.6296296296296294E-2</v>
      </c>
      <c r="G29" s="31">
        <f>'BC Numbers'!E28</f>
        <v>0</v>
      </c>
      <c r="H29" s="55">
        <f>'BC Percents'!E28</f>
        <v>0</v>
      </c>
      <c r="I29" s="31">
        <f>'BC Numbers'!F28</f>
        <v>19</v>
      </c>
      <c r="J29" s="55">
        <f>'BC Percents'!F28</f>
        <v>0.17592592592592593</v>
      </c>
      <c r="K29" s="31">
        <f>'BC Numbers'!G28</f>
        <v>2</v>
      </c>
      <c r="L29" s="55">
        <f>'BC Percents'!G28</f>
        <v>1.8518518518518517E-2</v>
      </c>
      <c r="M29" s="31">
        <f>'BC Numbers'!H28</f>
        <v>0</v>
      </c>
      <c r="N29" s="55">
        <f>'BC Percents'!H28</f>
        <v>0</v>
      </c>
      <c r="O29" s="31">
        <f>'BC Numbers'!I28</f>
        <v>3</v>
      </c>
      <c r="P29" s="55">
        <f>'BC Percents'!I28</f>
        <v>2.7777777777777776E-2</v>
      </c>
      <c r="Q29" s="31">
        <f>'BC Numbers'!K28</f>
        <v>0</v>
      </c>
      <c r="R29" s="55">
        <f>'BC Percents'!J28</f>
        <v>0</v>
      </c>
      <c r="S29" s="31">
        <f>'BC Numbers'!K28</f>
        <v>0</v>
      </c>
      <c r="T29" s="57">
        <f>'BC Percents'!K28</f>
        <v>0</v>
      </c>
    </row>
    <row r="30" spans="1:20" ht="14.4" thickTop="1" x14ac:dyDescent="0.25">
      <c r="A30" s="22" t="str">
        <f>'A-2 Cases closed amt by State'!A29</f>
        <v>MD</v>
      </c>
      <c r="B30" s="23">
        <f>'BC Numbers'!B29</f>
        <v>371</v>
      </c>
      <c r="C30" s="23">
        <f>'BC Numbers'!C29</f>
        <v>131</v>
      </c>
      <c r="D30" s="54">
        <f>'BC Percents'!C29</f>
        <v>0.35309973045822102</v>
      </c>
      <c r="E30" s="23">
        <f>'BC Numbers'!D29</f>
        <v>115</v>
      </c>
      <c r="F30" s="54">
        <f>'BC Percents'!D29</f>
        <v>0.30997304582210244</v>
      </c>
      <c r="G30" s="23">
        <f>'BC Numbers'!E29</f>
        <v>7</v>
      </c>
      <c r="H30" s="54">
        <f>'BC Percents'!E29</f>
        <v>1.8867924528301886E-2</v>
      </c>
      <c r="I30" s="23">
        <f>'BC Numbers'!F29</f>
        <v>12</v>
      </c>
      <c r="J30" s="54">
        <f>'BC Percents'!F29</f>
        <v>3.2345013477088951E-2</v>
      </c>
      <c r="K30" s="23">
        <f>'BC Numbers'!G29</f>
        <v>35</v>
      </c>
      <c r="L30" s="54">
        <f>'BC Percents'!G29</f>
        <v>9.4339622641509441E-2</v>
      </c>
      <c r="M30" s="23">
        <f>'BC Numbers'!H29</f>
        <v>12</v>
      </c>
      <c r="N30" s="54">
        <f>'BC Percents'!H29</f>
        <v>3.2345013477088951E-2</v>
      </c>
      <c r="O30" s="23">
        <f>'BC Numbers'!I29</f>
        <v>22</v>
      </c>
      <c r="P30" s="54">
        <f>'BC Percents'!I29</f>
        <v>5.9299191374663072E-2</v>
      </c>
      <c r="Q30" s="23">
        <f>'BC Numbers'!K29</f>
        <v>19</v>
      </c>
      <c r="R30" s="54">
        <f>'BC Percents'!J29</f>
        <v>4.8517520215633422E-2</v>
      </c>
      <c r="S30" s="23">
        <f>'BC Numbers'!K29</f>
        <v>19</v>
      </c>
      <c r="T30" s="56">
        <f>'BC Percents'!K29</f>
        <v>5.1212938005390833E-2</v>
      </c>
    </row>
    <row r="31" spans="1:20" ht="13.8" x14ac:dyDescent="0.25">
      <c r="A31" s="22" t="str">
        <f>'A-2 Cases closed amt by State'!A30</f>
        <v>ME</v>
      </c>
      <c r="B31" s="23">
        <f>'BC Numbers'!B30</f>
        <v>260</v>
      </c>
      <c r="C31" s="23">
        <f>'BC Numbers'!C30</f>
        <v>101</v>
      </c>
      <c r="D31" s="54">
        <f>'BC Percents'!C30</f>
        <v>0.38846153846153847</v>
      </c>
      <c r="E31" s="23">
        <f>'BC Numbers'!D30</f>
        <v>68</v>
      </c>
      <c r="F31" s="54">
        <f>'BC Percents'!D30</f>
        <v>0.26153846153846155</v>
      </c>
      <c r="G31" s="23">
        <f>'BC Numbers'!E30</f>
        <v>9</v>
      </c>
      <c r="H31" s="54">
        <f>'BC Percents'!E30</f>
        <v>3.4615384615384617E-2</v>
      </c>
      <c r="I31" s="23">
        <f>'BC Numbers'!F30</f>
        <v>40</v>
      </c>
      <c r="J31" s="54">
        <f>'BC Percents'!F30</f>
        <v>0.15384615384615385</v>
      </c>
      <c r="K31" s="23">
        <f>'BC Numbers'!G30</f>
        <v>15</v>
      </c>
      <c r="L31" s="54">
        <f>'BC Percents'!G30</f>
        <v>5.7692307692307696E-2</v>
      </c>
      <c r="M31" s="23">
        <f>'BC Numbers'!H30</f>
        <v>0</v>
      </c>
      <c r="N31" s="54">
        <f>'BC Percents'!H30</f>
        <v>0</v>
      </c>
      <c r="O31" s="23">
        <f>'BC Numbers'!I30</f>
        <v>24</v>
      </c>
      <c r="P31" s="54">
        <f>'BC Percents'!I30</f>
        <v>9.2307692307692313E-2</v>
      </c>
      <c r="Q31" s="23">
        <f>'BC Numbers'!K30</f>
        <v>2</v>
      </c>
      <c r="R31" s="54">
        <f>'BC Percents'!J30</f>
        <v>3.8461538461538464E-3</v>
      </c>
      <c r="S31" s="23">
        <f>'BC Numbers'!K30</f>
        <v>2</v>
      </c>
      <c r="T31" s="56">
        <f>'BC Percents'!K30</f>
        <v>7.6923076923076927E-3</v>
      </c>
    </row>
    <row r="32" spans="1:20" ht="13.8" x14ac:dyDescent="0.25">
      <c r="A32" s="22" t="str">
        <f>'A-2 Cases closed amt by State'!A31</f>
        <v>MI</v>
      </c>
      <c r="B32" s="23">
        <f>'BC Numbers'!B31</f>
        <v>116</v>
      </c>
      <c r="C32" s="23">
        <f>'BC Numbers'!C31</f>
        <v>25</v>
      </c>
      <c r="D32" s="54">
        <f>'BC Percents'!C31</f>
        <v>0.21551724137931033</v>
      </c>
      <c r="E32" s="23">
        <f>'BC Numbers'!D31</f>
        <v>63</v>
      </c>
      <c r="F32" s="54">
        <f>'BC Percents'!D31</f>
        <v>0.5431034482758621</v>
      </c>
      <c r="G32" s="23">
        <f>'BC Numbers'!E31</f>
        <v>2</v>
      </c>
      <c r="H32" s="54">
        <f>'BC Percents'!E31</f>
        <v>1.7241379310344827E-2</v>
      </c>
      <c r="I32" s="23">
        <f>'BC Numbers'!F31</f>
        <v>7</v>
      </c>
      <c r="J32" s="54">
        <f>'BC Percents'!F31</f>
        <v>6.0344827586206899E-2</v>
      </c>
      <c r="K32" s="23">
        <f>'BC Numbers'!G31</f>
        <v>4</v>
      </c>
      <c r="L32" s="54">
        <f>'BC Percents'!G31</f>
        <v>3.4482758620689655E-2</v>
      </c>
      <c r="M32" s="23">
        <f>'BC Numbers'!H31</f>
        <v>3</v>
      </c>
      <c r="N32" s="54">
        <f>'BC Percents'!H31</f>
        <v>2.5862068965517241E-2</v>
      </c>
      <c r="O32" s="23">
        <f>'BC Numbers'!I31</f>
        <v>6</v>
      </c>
      <c r="P32" s="54">
        <f>'BC Percents'!I31</f>
        <v>5.1724137931034482E-2</v>
      </c>
      <c r="Q32" s="23">
        <f>'BC Numbers'!K31</f>
        <v>0</v>
      </c>
      <c r="R32" s="54">
        <f>'BC Percents'!J31</f>
        <v>5.1724137931034482E-2</v>
      </c>
      <c r="S32" s="23">
        <f>'BC Numbers'!K31</f>
        <v>0</v>
      </c>
      <c r="T32" s="56">
        <f>'BC Percents'!K31</f>
        <v>0</v>
      </c>
    </row>
    <row r="33" spans="1:20" ht="13.8" x14ac:dyDescent="0.25">
      <c r="A33" s="22" t="str">
        <f>'A-2 Cases closed amt by State'!A32</f>
        <v>MN</v>
      </c>
      <c r="B33" s="23">
        <f>'BC Numbers'!B32</f>
        <v>443</v>
      </c>
      <c r="C33" s="23">
        <f>'BC Numbers'!C32</f>
        <v>211</v>
      </c>
      <c r="D33" s="54">
        <f>'BC Percents'!C32</f>
        <v>0.47629796839729122</v>
      </c>
      <c r="E33" s="23">
        <f>'BC Numbers'!D32</f>
        <v>156</v>
      </c>
      <c r="F33" s="54">
        <f>'BC Percents'!D32</f>
        <v>0.35214446952595935</v>
      </c>
      <c r="G33" s="23">
        <f>'BC Numbers'!E32</f>
        <v>7</v>
      </c>
      <c r="H33" s="54">
        <f>'BC Percents'!E32</f>
        <v>1.580135440180587E-2</v>
      </c>
      <c r="I33" s="23">
        <f>'BC Numbers'!F32</f>
        <v>4</v>
      </c>
      <c r="J33" s="54">
        <f>'BC Percents'!F32</f>
        <v>9.0293453724604959E-3</v>
      </c>
      <c r="K33" s="23">
        <f>'BC Numbers'!G32</f>
        <v>21</v>
      </c>
      <c r="L33" s="54">
        <f>'BC Percents'!G32</f>
        <v>4.740406320541761E-2</v>
      </c>
      <c r="M33" s="23">
        <f>'BC Numbers'!H32</f>
        <v>1</v>
      </c>
      <c r="N33" s="54">
        <f>'BC Percents'!H32</f>
        <v>2.257336343115124E-3</v>
      </c>
      <c r="O33" s="23">
        <f>'BC Numbers'!I32</f>
        <v>20</v>
      </c>
      <c r="P33" s="54">
        <f>'BC Percents'!I32</f>
        <v>4.5146726862302484E-2</v>
      </c>
      <c r="Q33" s="23">
        <f>'BC Numbers'!K32</f>
        <v>23</v>
      </c>
      <c r="R33" s="54">
        <f>'BC Percents'!J32</f>
        <v>0</v>
      </c>
      <c r="S33" s="23">
        <f>'BC Numbers'!K32</f>
        <v>23</v>
      </c>
      <c r="T33" s="56">
        <f>'BC Percents'!K32</f>
        <v>5.1918735891647853E-2</v>
      </c>
    </row>
    <row r="34" spans="1:20" ht="14.4" thickBot="1" x14ac:dyDescent="0.3">
      <c r="A34" s="36" t="str">
        <f>'A-2 Cases closed amt by State'!A33</f>
        <v>MO</v>
      </c>
      <c r="B34" s="31">
        <f>'BC Numbers'!B33</f>
        <v>421</v>
      </c>
      <c r="C34" s="31">
        <f>'BC Numbers'!C33</f>
        <v>395</v>
      </c>
      <c r="D34" s="55">
        <f>'BC Percents'!C33</f>
        <v>0.93824228028503565</v>
      </c>
      <c r="E34" s="31">
        <f>'BC Numbers'!D33</f>
        <v>16</v>
      </c>
      <c r="F34" s="55">
        <f>'BC Percents'!D33</f>
        <v>3.800475059382423E-2</v>
      </c>
      <c r="G34" s="31">
        <f>'BC Numbers'!E33</f>
        <v>0</v>
      </c>
      <c r="H34" s="55">
        <f>'BC Percents'!E33</f>
        <v>0</v>
      </c>
      <c r="I34" s="31">
        <f>'BC Numbers'!F33</f>
        <v>6</v>
      </c>
      <c r="J34" s="55">
        <f>'BC Percents'!F33</f>
        <v>1.4251781472684086E-2</v>
      </c>
      <c r="K34" s="31">
        <f>'BC Numbers'!G33</f>
        <v>3</v>
      </c>
      <c r="L34" s="55">
        <f>'BC Percents'!G33</f>
        <v>7.1258907363420431E-3</v>
      </c>
      <c r="M34" s="31">
        <f>'BC Numbers'!H33</f>
        <v>1</v>
      </c>
      <c r="N34" s="55">
        <f>'BC Percents'!H33</f>
        <v>2.3752969121140144E-3</v>
      </c>
      <c r="O34" s="31">
        <f>'BC Numbers'!I33</f>
        <v>0</v>
      </c>
      <c r="P34" s="55">
        <f>'BC Percents'!I33</f>
        <v>0</v>
      </c>
      <c r="Q34" s="31">
        <f>'BC Numbers'!K33</f>
        <v>0</v>
      </c>
      <c r="R34" s="55">
        <f>'BC Percents'!J33</f>
        <v>0</v>
      </c>
      <c r="S34" s="31">
        <f>'BC Numbers'!K33</f>
        <v>0</v>
      </c>
      <c r="T34" s="57">
        <f>'BC Percents'!K33</f>
        <v>0</v>
      </c>
    </row>
    <row r="35" spans="1:20" ht="14.4" thickTop="1" x14ac:dyDescent="0.25">
      <c r="A35" s="22" t="str">
        <f>'A-2 Cases closed amt by State'!A34</f>
        <v>MS</v>
      </c>
      <c r="B35" s="23">
        <f>'BC Numbers'!B34</f>
        <v>159</v>
      </c>
      <c r="C35" s="23">
        <f>'BC Numbers'!C34</f>
        <v>89</v>
      </c>
      <c r="D35" s="54">
        <f>'BC Percents'!C34</f>
        <v>0.55974842767295596</v>
      </c>
      <c r="E35" s="23">
        <f>'BC Numbers'!D34</f>
        <v>25</v>
      </c>
      <c r="F35" s="54">
        <f>'BC Percents'!D34</f>
        <v>0.15723270440251572</v>
      </c>
      <c r="G35" s="23">
        <f>'BC Numbers'!E34</f>
        <v>0</v>
      </c>
      <c r="H35" s="54">
        <f>'BC Percents'!E34</f>
        <v>0</v>
      </c>
      <c r="I35" s="23">
        <f>'BC Numbers'!F34</f>
        <v>21</v>
      </c>
      <c r="J35" s="54">
        <f>'BC Percents'!F34</f>
        <v>0.13207547169811321</v>
      </c>
      <c r="K35" s="23">
        <f>'BC Numbers'!G34</f>
        <v>9</v>
      </c>
      <c r="L35" s="54">
        <f>'BC Percents'!G34</f>
        <v>5.6603773584905662E-2</v>
      </c>
      <c r="M35" s="23">
        <f>'BC Numbers'!H34</f>
        <v>1</v>
      </c>
      <c r="N35" s="54">
        <f>'BC Percents'!H34</f>
        <v>6.2893081761006293E-3</v>
      </c>
      <c r="O35" s="23">
        <f>'BC Numbers'!I34</f>
        <v>0</v>
      </c>
      <c r="P35" s="54">
        <f>'BC Percents'!I34</f>
        <v>0</v>
      </c>
      <c r="Q35" s="23">
        <f>'BC Numbers'!K34</f>
        <v>0</v>
      </c>
      <c r="R35" s="54">
        <f>'BC Percents'!J34</f>
        <v>8.8050314465408799E-2</v>
      </c>
      <c r="S35" s="23">
        <f>'BC Numbers'!K34</f>
        <v>0</v>
      </c>
      <c r="T35" s="56">
        <f>'BC Percents'!K34</f>
        <v>0</v>
      </c>
    </row>
    <row r="36" spans="1:20" ht="13.8" x14ac:dyDescent="0.25">
      <c r="A36" s="22" t="str">
        <f>'A-2 Cases closed amt by State'!A35</f>
        <v>MT</v>
      </c>
      <c r="B36" s="23">
        <f>'BC Numbers'!B35</f>
        <v>189</v>
      </c>
      <c r="C36" s="23">
        <f>'BC Numbers'!C35</f>
        <v>68</v>
      </c>
      <c r="D36" s="54">
        <f>'BC Percents'!C35</f>
        <v>0.35978835978835977</v>
      </c>
      <c r="E36" s="23">
        <f>'BC Numbers'!D35</f>
        <v>69</v>
      </c>
      <c r="F36" s="54">
        <f>'BC Percents'!D35</f>
        <v>0.36507936507936506</v>
      </c>
      <c r="G36" s="23">
        <f>'BC Numbers'!E35</f>
        <v>0</v>
      </c>
      <c r="H36" s="54">
        <f>'BC Percents'!E35</f>
        <v>0</v>
      </c>
      <c r="I36" s="23">
        <f>'BC Numbers'!F35</f>
        <v>3</v>
      </c>
      <c r="J36" s="54">
        <f>'BC Percents'!F35</f>
        <v>1.5873015873015872E-2</v>
      </c>
      <c r="K36" s="23">
        <f>'BC Numbers'!G35</f>
        <v>23</v>
      </c>
      <c r="L36" s="54">
        <f>'BC Percents'!G35</f>
        <v>0.12169312169312169</v>
      </c>
      <c r="M36" s="23">
        <f>'BC Numbers'!H35</f>
        <v>5</v>
      </c>
      <c r="N36" s="54">
        <f>'BC Percents'!H35</f>
        <v>2.6455026455026454E-2</v>
      </c>
      <c r="O36" s="23">
        <f>'BC Numbers'!I35</f>
        <v>10</v>
      </c>
      <c r="P36" s="54">
        <f>'BC Percents'!I35</f>
        <v>5.2910052910052907E-2</v>
      </c>
      <c r="Q36" s="23">
        <f>'BC Numbers'!K35</f>
        <v>4</v>
      </c>
      <c r="R36" s="54">
        <f>'BC Percents'!J35</f>
        <v>3.7037037037037035E-2</v>
      </c>
      <c r="S36" s="23">
        <f>'BC Numbers'!K35</f>
        <v>4</v>
      </c>
      <c r="T36" s="56">
        <f>'BC Percents'!K35</f>
        <v>2.1164021164021163E-2</v>
      </c>
    </row>
    <row r="37" spans="1:20" ht="13.8" x14ac:dyDescent="0.25">
      <c r="A37" s="22" t="str">
        <f>'A-2 Cases closed amt by State'!A36</f>
        <v>NC</v>
      </c>
      <c r="B37" s="23">
        <f>'BC Numbers'!B36</f>
        <v>920</v>
      </c>
      <c r="C37" s="23">
        <f>'BC Numbers'!C36</f>
        <v>551</v>
      </c>
      <c r="D37" s="54">
        <f>'BC Percents'!C36</f>
        <v>0.59891304347826091</v>
      </c>
      <c r="E37" s="23">
        <f>'BC Numbers'!D36</f>
        <v>173</v>
      </c>
      <c r="F37" s="54">
        <f>'BC Percents'!D36</f>
        <v>0.18804347826086956</v>
      </c>
      <c r="G37" s="23">
        <f>'BC Numbers'!E36</f>
        <v>67</v>
      </c>
      <c r="H37" s="54">
        <f>'BC Percents'!E36</f>
        <v>7.2826086956521735E-2</v>
      </c>
      <c r="I37" s="23">
        <f>'BC Numbers'!F36</f>
        <v>60</v>
      </c>
      <c r="J37" s="54">
        <f>'BC Percents'!F36</f>
        <v>6.5217391304347824E-2</v>
      </c>
      <c r="K37" s="23">
        <f>'BC Numbers'!G36</f>
        <v>20</v>
      </c>
      <c r="L37" s="54">
        <f>'BC Percents'!G36</f>
        <v>2.1739130434782608E-2</v>
      </c>
      <c r="M37" s="23">
        <f>'BC Numbers'!H36</f>
        <v>6</v>
      </c>
      <c r="N37" s="54">
        <f>'BC Percents'!H36</f>
        <v>6.5217391304347823E-3</v>
      </c>
      <c r="O37" s="23">
        <f>'BC Numbers'!I36</f>
        <v>17</v>
      </c>
      <c r="P37" s="54">
        <f>'BC Percents'!I36</f>
        <v>1.8478260869565218E-2</v>
      </c>
      <c r="Q37" s="23">
        <f>'BC Numbers'!K36</f>
        <v>0</v>
      </c>
      <c r="R37" s="54">
        <f>'BC Percents'!J36</f>
        <v>2.8260869565217391E-2</v>
      </c>
      <c r="S37" s="23">
        <f>'BC Numbers'!K36</f>
        <v>0</v>
      </c>
      <c r="T37" s="56">
        <f>'BC Percents'!K36</f>
        <v>0</v>
      </c>
    </row>
    <row r="38" spans="1:20" ht="13.8" x14ac:dyDescent="0.25">
      <c r="A38" s="22" t="str">
        <f>'A-2 Cases closed amt by State'!A37</f>
        <v>ND</v>
      </c>
      <c r="B38" s="23">
        <f>'BC Numbers'!B37</f>
        <v>91</v>
      </c>
      <c r="C38" s="23">
        <f>'BC Numbers'!C37</f>
        <v>48</v>
      </c>
      <c r="D38" s="54">
        <f>'BC Percents'!C37</f>
        <v>0.52747252747252749</v>
      </c>
      <c r="E38" s="23">
        <f>'BC Numbers'!D37</f>
        <v>14</v>
      </c>
      <c r="F38" s="54">
        <f>'BC Percents'!D37</f>
        <v>0.15384615384615385</v>
      </c>
      <c r="G38" s="23">
        <f>'BC Numbers'!E37</f>
        <v>6</v>
      </c>
      <c r="H38" s="54">
        <f>'BC Percents'!E37</f>
        <v>6.5934065934065936E-2</v>
      </c>
      <c r="I38" s="23">
        <f>'BC Numbers'!F37</f>
        <v>7</v>
      </c>
      <c r="J38" s="54">
        <f>'BC Percents'!F37</f>
        <v>7.6923076923076927E-2</v>
      </c>
      <c r="K38" s="23">
        <f>'BC Numbers'!G37</f>
        <v>7</v>
      </c>
      <c r="L38" s="54">
        <f>'BC Percents'!G37</f>
        <v>7.6923076923076927E-2</v>
      </c>
      <c r="M38" s="23">
        <f>'BC Numbers'!H37</f>
        <v>3</v>
      </c>
      <c r="N38" s="54">
        <f>'BC Percents'!H37</f>
        <v>3.2967032967032968E-2</v>
      </c>
      <c r="O38" s="23">
        <f>'BC Numbers'!I37</f>
        <v>1</v>
      </c>
      <c r="P38" s="54">
        <f>'BC Percents'!I37</f>
        <v>1.098901098901099E-2</v>
      </c>
      <c r="Q38" s="23">
        <f>'BC Numbers'!K37</f>
        <v>3</v>
      </c>
      <c r="R38" s="54">
        <f>'BC Percents'!J37</f>
        <v>2.197802197802198E-2</v>
      </c>
      <c r="S38" s="23">
        <f>'BC Numbers'!K37</f>
        <v>3</v>
      </c>
      <c r="T38" s="56">
        <f>'BC Percents'!K37</f>
        <v>3.2967032967032968E-2</v>
      </c>
    </row>
    <row r="39" spans="1:20" ht="14.4" thickBot="1" x14ac:dyDescent="0.3">
      <c r="A39" s="36" t="str">
        <f>'A-2 Cases closed amt by State'!A38</f>
        <v>NE</v>
      </c>
      <c r="B39" s="31">
        <f>'BC Numbers'!B38</f>
        <v>236</v>
      </c>
      <c r="C39" s="31">
        <f>'BC Numbers'!C38</f>
        <v>83</v>
      </c>
      <c r="D39" s="55">
        <f>'BC Percents'!C38</f>
        <v>0.35169491525423729</v>
      </c>
      <c r="E39" s="38">
        <f>'BC Numbers'!D38</f>
        <v>78</v>
      </c>
      <c r="F39" s="55">
        <f>'BC Percents'!D38</f>
        <v>0.33050847457627119</v>
      </c>
      <c r="G39" s="38">
        <f>'BC Numbers'!E38</f>
        <v>3</v>
      </c>
      <c r="H39" s="55">
        <f>'BC Percents'!E38</f>
        <v>1.2711864406779662E-2</v>
      </c>
      <c r="I39" s="38">
        <f>'BC Numbers'!F38</f>
        <v>3</v>
      </c>
      <c r="J39" s="55">
        <f>'BC Percents'!F38</f>
        <v>1.2711864406779662E-2</v>
      </c>
      <c r="K39" s="38">
        <f>'BC Numbers'!G38</f>
        <v>61</v>
      </c>
      <c r="L39" s="55">
        <f>'BC Percents'!G38</f>
        <v>0.25847457627118642</v>
      </c>
      <c r="M39" s="38">
        <f>'BC Numbers'!H38</f>
        <v>2</v>
      </c>
      <c r="N39" s="55">
        <f>'BC Percents'!H38</f>
        <v>8.4745762711864406E-3</v>
      </c>
      <c r="O39" s="38">
        <f>'BC Numbers'!I38</f>
        <v>6</v>
      </c>
      <c r="P39" s="55">
        <f>'BC Percents'!I38</f>
        <v>2.5423728813559324E-2</v>
      </c>
      <c r="Q39" s="38">
        <f>'BC Numbers'!K38</f>
        <v>0</v>
      </c>
      <c r="R39" s="55">
        <f>'BC Percents'!J38</f>
        <v>0</v>
      </c>
      <c r="S39" s="38">
        <f>'BC Numbers'!K38</f>
        <v>0</v>
      </c>
      <c r="T39" s="58">
        <f>'BC Percents'!K38</f>
        <v>0</v>
      </c>
    </row>
    <row r="40" spans="1:20" ht="14.4" thickTop="1" x14ac:dyDescent="0.25">
      <c r="A40" s="22" t="str">
        <f>'A-2 Cases closed amt by State'!A39</f>
        <v>NH</v>
      </c>
      <c r="B40" s="23">
        <f>'BC Numbers'!B39</f>
        <v>52</v>
      </c>
      <c r="C40" s="23">
        <f>'BC Numbers'!C39</f>
        <v>11</v>
      </c>
      <c r="D40" s="54">
        <f>'BC Percents'!C39</f>
        <v>0.21153846153846154</v>
      </c>
      <c r="E40" s="24">
        <f>'BC Numbers'!D39</f>
        <v>20</v>
      </c>
      <c r="F40" s="54">
        <f>'BC Percents'!D39</f>
        <v>0.38461538461538464</v>
      </c>
      <c r="G40" s="24">
        <f>'BC Numbers'!E39</f>
        <v>4</v>
      </c>
      <c r="H40" s="54">
        <f>'BC Percents'!E39</f>
        <v>7.6923076923076927E-2</v>
      </c>
      <c r="I40" s="24">
        <f>'BC Numbers'!F39</f>
        <v>0</v>
      </c>
      <c r="J40" s="54">
        <f>'BC Percents'!F39</f>
        <v>0</v>
      </c>
      <c r="K40" s="24">
        <f>'BC Numbers'!G39</f>
        <v>9</v>
      </c>
      <c r="L40" s="54">
        <f>'BC Percents'!G39</f>
        <v>0.17307692307692307</v>
      </c>
      <c r="M40" s="24">
        <f>'BC Numbers'!H39</f>
        <v>1</v>
      </c>
      <c r="N40" s="54">
        <f>'BC Percents'!H39</f>
        <v>1.9230769230769232E-2</v>
      </c>
      <c r="O40" s="24">
        <f>'BC Numbers'!I39</f>
        <v>1</v>
      </c>
      <c r="P40" s="54">
        <f>'BC Percents'!I39</f>
        <v>1.9230769230769232E-2</v>
      </c>
      <c r="Q40" s="24">
        <f>'BC Numbers'!K39</f>
        <v>3</v>
      </c>
      <c r="R40" s="54">
        <f>'BC Percents'!J39</f>
        <v>5.7692307692307696E-2</v>
      </c>
      <c r="S40" s="24">
        <f>'BC Numbers'!K39</f>
        <v>3</v>
      </c>
      <c r="T40" s="59">
        <f>'BC Percents'!K39</f>
        <v>5.7692307692307696E-2</v>
      </c>
    </row>
    <row r="41" spans="1:20" ht="13.8" x14ac:dyDescent="0.25">
      <c r="A41" s="22" t="str">
        <f>'A-2 Cases closed amt by State'!A40</f>
        <v>NJ</v>
      </c>
      <c r="B41" s="23">
        <f>'BC Numbers'!B40</f>
        <v>528</v>
      </c>
      <c r="C41" s="23">
        <f>'BC Numbers'!C40</f>
        <v>48</v>
      </c>
      <c r="D41" s="54">
        <f>'BC Percents'!C40</f>
        <v>9.0909090909090912E-2</v>
      </c>
      <c r="E41" s="39">
        <f>'BC Numbers'!D40</f>
        <v>127</v>
      </c>
      <c r="F41" s="54">
        <f>'BC Percents'!D40</f>
        <v>0.24053030303030304</v>
      </c>
      <c r="G41" s="39">
        <f>'BC Numbers'!E40</f>
        <v>5</v>
      </c>
      <c r="H41" s="54">
        <f>'BC Percents'!E40</f>
        <v>9.46969696969697E-3</v>
      </c>
      <c r="I41" s="39">
        <f>'BC Numbers'!F40</f>
        <v>0</v>
      </c>
      <c r="J41" s="54">
        <f>'BC Percents'!F40</f>
        <v>0</v>
      </c>
      <c r="K41" s="39">
        <f>'BC Numbers'!G40</f>
        <v>263</v>
      </c>
      <c r="L41" s="54">
        <f>'BC Percents'!G40</f>
        <v>0.49810606060606061</v>
      </c>
      <c r="M41" s="39">
        <f>'BC Numbers'!H40</f>
        <v>10</v>
      </c>
      <c r="N41" s="54">
        <f>'BC Percents'!H40</f>
        <v>1.893939393939394E-2</v>
      </c>
      <c r="O41" s="39">
        <f>'BC Numbers'!I40</f>
        <v>24</v>
      </c>
      <c r="P41" s="54">
        <f>'BC Percents'!I40</f>
        <v>4.5454545454545456E-2</v>
      </c>
      <c r="Q41" s="39">
        <f>'BC Numbers'!K40</f>
        <v>32</v>
      </c>
      <c r="R41" s="54">
        <f>'BC Percents'!J40</f>
        <v>3.5984848484848488E-2</v>
      </c>
      <c r="S41" s="39">
        <f>'BC Numbers'!K40</f>
        <v>32</v>
      </c>
      <c r="T41" s="60">
        <f>'BC Percents'!K40</f>
        <v>6.0606060606060608E-2</v>
      </c>
    </row>
    <row r="42" spans="1:20" ht="13.8" x14ac:dyDescent="0.25">
      <c r="A42" s="22" t="str">
        <f>'A-2 Cases closed amt by State'!A41</f>
        <v>NM</v>
      </c>
      <c r="B42" s="23">
        <f>'BC Numbers'!B41</f>
        <v>360</v>
      </c>
      <c r="C42" s="23">
        <f>'BC Numbers'!C41</f>
        <v>184</v>
      </c>
      <c r="D42" s="54">
        <f>'BC Percents'!C41</f>
        <v>0.51111111111111107</v>
      </c>
      <c r="E42" s="39">
        <f>'BC Numbers'!D41</f>
        <v>70</v>
      </c>
      <c r="F42" s="54">
        <f>'BC Percents'!D41</f>
        <v>0.19444444444444445</v>
      </c>
      <c r="G42" s="39">
        <f>'BC Numbers'!E41</f>
        <v>5</v>
      </c>
      <c r="H42" s="54">
        <f>'BC Percents'!E41</f>
        <v>1.3888888888888888E-2</v>
      </c>
      <c r="I42" s="39">
        <f>'BC Numbers'!F41</f>
        <v>55</v>
      </c>
      <c r="J42" s="54">
        <f>'BC Percents'!F41</f>
        <v>0.15277777777777779</v>
      </c>
      <c r="K42" s="39">
        <f>'BC Numbers'!G41</f>
        <v>23</v>
      </c>
      <c r="L42" s="54">
        <f>'BC Percents'!G41</f>
        <v>6.3888888888888884E-2</v>
      </c>
      <c r="M42" s="39">
        <f>'BC Numbers'!H41</f>
        <v>3</v>
      </c>
      <c r="N42" s="54">
        <f>'BC Percents'!H41</f>
        <v>8.3333333333333332E-3</v>
      </c>
      <c r="O42" s="39">
        <f>'BC Numbers'!I41</f>
        <v>6</v>
      </c>
      <c r="P42" s="54">
        <f>'BC Percents'!I41</f>
        <v>1.6666666666666666E-2</v>
      </c>
      <c r="Q42" s="39">
        <f>'BC Numbers'!K41</f>
        <v>1</v>
      </c>
      <c r="R42" s="54">
        <f>'BC Percents'!J41</f>
        <v>3.6111111111111108E-2</v>
      </c>
      <c r="S42" s="39">
        <f>'BC Numbers'!K41</f>
        <v>1</v>
      </c>
      <c r="T42" s="60">
        <f>'BC Percents'!K41</f>
        <v>2.7777777777777779E-3</v>
      </c>
    </row>
    <row r="43" spans="1:20" ht="13.8" x14ac:dyDescent="0.25">
      <c r="A43" s="22" t="str">
        <f>'A-2 Cases closed amt by State'!A42</f>
        <v>NV</v>
      </c>
      <c r="B43" s="23">
        <f>'BC Numbers'!B42</f>
        <v>736</v>
      </c>
      <c r="C43" s="23">
        <f>'BC Numbers'!C42</f>
        <v>142</v>
      </c>
      <c r="D43" s="54">
        <f>'BC Percents'!C42</f>
        <v>0.19293478260869565</v>
      </c>
      <c r="E43" s="39">
        <f>'BC Numbers'!D42</f>
        <v>153</v>
      </c>
      <c r="F43" s="54">
        <f>'BC Percents'!D42</f>
        <v>0.2078804347826087</v>
      </c>
      <c r="G43" s="39">
        <f>'BC Numbers'!E42</f>
        <v>6</v>
      </c>
      <c r="H43" s="54">
        <f>'BC Percents'!E42</f>
        <v>8.152173913043478E-3</v>
      </c>
      <c r="I43" s="39">
        <f>'BC Numbers'!F42</f>
        <v>37</v>
      </c>
      <c r="J43" s="54">
        <f>'BC Percents'!F42</f>
        <v>5.0271739130434784E-2</v>
      </c>
      <c r="K43" s="39">
        <f>'BC Numbers'!G42</f>
        <v>118</v>
      </c>
      <c r="L43" s="54">
        <f>'BC Percents'!G42</f>
        <v>0.16032608695652173</v>
      </c>
      <c r="M43" s="39">
        <f>'BC Numbers'!H42</f>
        <v>22</v>
      </c>
      <c r="N43" s="54">
        <f>'BC Percents'!H42</f>
        <v>2.9891304347826088E-2</v>
      </c>
      <c r="O43" s="39">
        <f>'BC Numbers'!I42</f>
        <v>33</v>
      </c>
      <c r="P43" s="54">
        <f>'BC Percents'!I42</f>
        <v>4.4836956521739128E-2</v>
      </c>
      <c r="Q43" s="39">
        <f>'BC Numbers'!K42</f>
        <v>184</v>
      </c>
      <c r="R43" s="54">
        <f>'BC Percents'!J42</f>
        <v>5.5706521739130432E-2</v>
      </c>
      <c r="S43" s="39">
        <f>'BC Numbers'!K42</f>
        <v>184</v>
      </c>
      <c r="T43" s="60">
        <f>'BC Percents'!K42</f>
        <v>0.25</v>
      </c>
    </row>
    <row r="44" spans="1:20" ht="14.4" thickBot="1" x14ac:dyDescent="0.3">
      <c r="A44" s="36" t="str">
        <f>'A-2 Cases closed amt by State'!A43</f>
        <v>NY</v>
      </c>
      <c r="B44" s="31">
        <f>'BC Numbers'!B43</f>
        <v>262</v>
      </c>
      <c r="C44" s="31">
        <f>'BC Numbers'!C43</f>
        <v>185</v>
      </c>
      <c r="D44" s="55">
        <f>'BC Percents'!C43</f>
        <v>0.70610687022900764</v>
      </c>
      <c r="E44" s="40">
        <f>'BC Numbers'!D43</f>
        <v>59</v>
      </c>
      <c r="F44" s="55">
        <f>'BC Percents'!D43</f>
        <v>0.22519083969465647</v>
      </c>
      <c r="G44" s="40">
        <f>'BC Numbers'!E43</f>
        <v>1</v>
      </c>
      <c r="H44" s="55">
        <f>'BC Percents'!E43</f>
        <v>3.8167938931297708E-3</v>
      </c>
      <c r="I44" s="40">
        <f>'BC Numbers'!F43</f>
        <v>12</v>
      </c>
      <c r="J44" s="55">
        <f>'BC Percents'!F43</f>
        <v>4.5801526717557252E-2</v>
      </c>
      <c r="K44" s="40">
        <f>'BC Numbers'!G43</f>
        <v>1</v>
      </c>
      <c r="L44" s="55">
        <f>'BC Percents'!G43</f>
        <v>3.8167938931297708E-3</v>
      </c>
      <c r="M44" s="40">
        <f>'BC Numbers'!H43</f>
        <v>0</v>
      </c>
      <c r="N44" s="55">
        <f>'BC Percents'!H43</f>
        <v>0</v>
      </c>
      <c r="O44" s="40">
        <f>'BC Numbers'!I43</f>
        <v>3</v>
      </c>
      <c r="P44" s="55">
        <f>'BC Percents'!I43</f>
        <v>1.1450381679389313E-2</v>
      </c>
      <c r="Q44" s="40">
        <f>'BC Numbers'!K43</f>
        <v>1</v>
      </c>
      <c r="R44" s="55">
        <f>'BC Percents'!J43</f>
        <v>0</v>
      </c>
      <c r="S44" s="40">
        <f>'BC Numbers'!K43</f>
        <v>1</v>
      </c>
      <c r="T44" s="61">
        <f>'BC Percents'!K43</f>
        <v>3.8167938931297708E-3</v>
      </c>
    </row>
    <row r="45" spans="1:20" ht="14.4" thickTop="1" x14ac:dyDescent="0.25">
      <c r="A45" s="22" t="str">
        <f>'A-2 Cases closed amt by State'!A44</f>
        <v>OH</v>
      </c>
      <c r="B45" s="23">
        <f>'BC Numbers'!B44</f>
        <v>850</v>
      </c>
      <c r="C45" s="23">
        <f>'BC Numbers'!C44</f>
        <v>281</v>
      </c>
      <c r="D45" s="54">
        <f>'BC Percents'!C44</f>
        <v>0.33058823529411763</v>
      </c>
      <c r="E45" s="39">
        <f>'BC Numbers'!D44</f>
        <v>287</v>
      </c>
      <c r="F45" s="54">
        <f>'BC Percents'!D44</f>
        <v>0.33764705882352941</v>
      </c>
      <c r="G45" s="39">
        <f>'BC Numbers'!E44</f>
        <v>41</v>
      </c>
      <c r="H45" s="54">
        <f>'BC Percents'!E44</f>
        <v>4.8235294117647057E-2</v>
      </c>
      <c r="I45" s="39">
        <f>'BC Numbers'!F44</f>
        <v>30</v>
      </c>
      <c r="J45" s="54">
        <f>'BC Percents'!F44</f>
        <v>3.5294117647058823E-2</v>
      </c>
      <c r="K45" s="39">
        <f>'BC Numbers'!G44</f>
        <v>54</v>
      </c>
      <c r="L45" s="54">
        <f>'BC Percents'!G44</f>
        <v>6.3529411764705876E-2</v>
      </c>
      <c r="M45" s="39">
        <f>'BC Numbers'!H44</f>
        <v>15</v>
      </c>
      <c r="N45" s="54">
        <f>'BC Percents'!H44</f>
        <v>1.7647058823529412E-2</v>
      </c>
      <c r="O45" s="39">
        <f>'BC Numbers'!I44</f>
        <v>94</v>
      </c>
      <c r="P45" s="54">
        <f>'BC Percents'!I44</f>
        <v>0.11058823529411765</v>
      </c>
      <c r="Q45" s="39">
        <f>'BC Numbers'!K44</f>
        <v>26</v>
      </c>
      <c r="R45" s="54">
        <f>'BC Percents'!J44</f>
        <v>2.5882352941176471E-2</v>
      </c>
      <c r="S45" s="39">
        <f>'BC Numbers'!K44</f>
        <v>26</v>
      </c>
      <c r="T45" s="60">
        <f>'BC Percents'!K44</f>
        <v>3.0588235294117649E-2</v>
      </c>
    </row>
    <row r="46" spans="1:20" ht="13.8" x14ac:dyDescent="0.25">
      <c r="A46" s="22" t="str">
        <f>'A-2 Cases closed amt by State'!A45</f>
        <v>OK</v>
      </c>
      <c r="B46" s="23">
        <f>'BC Numbers'!B45</f>
        <v>190</v>
      </c>
      <c r="C46" s="23">
        <f>'BC Numbers'!C45</f>
        <v>80</v>
      </c>
      <c r="D46" s="54">
        <f>'BC Percents'!C45</f>
        <v>0.42105263157894735</v>
      </c>
      <c r="E46" s="39">
        <f>'BC Numbers'!D45</f>
        <v>33</v>
      </c>
      <c r="F46" s="54">
        <f>'BC Percents'!D45</f>
        <v>0.1736842105263158</v>
      </c>
      <c r="G46" s="39">
        <f>'BC Numbers'!E45</f>
        <v>0</v>
      </c>
      <c r="H46" s="54">
        <f>'BC Percents'!E45</f>
        <v>0</v>
      </c>
      <c r="I46" s="39">
        <f>'BC Numbers'!F45</f>
        <v>39</v>
      </c>
      <c r="J46" s="54">
        <f>'BC Percents'!F45</f>
        <v>0.20526315789473684</v>
      </c>
      <c r="K46" s="39">
        <f>'BC Numbers'!G45</f>
        <v>12</v>
      </c>
      <c r="L46" s="54">
        <f>'BC Percents'!G45</f>
        <v>6.3157894736842107E-2</v>
      </c>
      <c r="M46" s="39">
        <f>'BC Numbers'!H45</f>
        <v>4</v>
      </c>
      <c r="N46" s="54">
        <f>'BC Percents'!H45</f>
        <v>2.1052631578947368E-2</v>
      </c>
      <c r="O46" s="39">
        <f>'BC Numbers'!I45</f>
        <v>5</v>
      </c>
      <c r="P46" s="54">
        <f>'BC Percents'!I45</f>
        <v>2.6315789473684209E-2</v>
      </c>
      <c r="Q46" s="39">
        <f>'BC Numbers'!K45</f>
        <v>1</v>
      </c>
      <c r="R46" s="54">
        <f>'BC Percents'!J45</f>
        <v>8.4210526315789472E-2</v>
      </c>
      <c r="S46" s="39">
        <f>'BC Numbers'!K45</f>
        <v>1</v>
      </c>
      <c r="T46" s="60">
        <f>'BC Percents'!K45</f>
        <v>5.263157894736842E-3</v>
      </c>
    </row>
    <row r="47" spans="1:20" ht="13.8" x14ac:dyDescent="0.25">
      <c r="A47" s="22" t="str">
        <f>'A-2 Cases closed amt by State'!A46</f>
        <v>OR</v>
      </c>
      <c r="B47" s="23">
        <f>'BC Numbers'!B46</f>
        <v>2064</v>
      </c>
      <c r="C47" s="23">
        <f>'BC Numbers'!C46</f>
        <v>1045</v>
      </c>
      <c r="D47" s="54">
        <f>'BC Percents'!C46</f>
        <v>0.50629844961240311</v>
      </c>
      <c r="E47" s="39">
        <f>'BC Numbers'!D46</f>
        <v>502</v>
      </c>
      <c r="F47" s="54">
        <f>'BC Percents'!D46</f>
        <v>0.24321705426356588</v>
      </c>
      <c r="G47" s="39">
        <f>'BC Numbers'!E46</f>
        <v>18</v>
      </c>
      <c r="H47" s="54">
        <f>'BC Percents'!E46</f>
        <v>8.7209302325581394E-3</v>
      </c>
      <c r="I47" s="39">
        <f>'BC Numbers'!F46</f>
        <v>240</v>
      </c>
      <c r="J47" s="54">
        <f>'BC Percents'!F46</f>
        <v>0.11627906976744186</v>
      </c>
      <c r="K47" s="39">
        <f>'BC Numbers'!G46</f>
        <v>142</v>
      </c>
      <c r="L47" s="54">
        <f>'BC Percents'!G46</f>
        <v>6.8798449612403098E-2</v>
      </c>
      <c r="M47" s="39">
        <f>'BC Numbers'!H46</f>
        <v>61</v>
      </c>
      <c r="N47" s="54">
        <f>'BC Percents'!H46</f>
        <v>2.9554263565891473E-2</v>
      </c>
      <c r="O47" s="39">
        <f>'BC Numbers'!I46</f>
        <v>38</v>
      </c>
      <c r="P47" s="54">
        <f>'BC Percents'!I46</f>
        <v>1.8410852713178296E-2</v>
      </c>
      <c r="Q47" s="39">
        <f>'BC Numbers'!K46</f>
        <v>0</v>
      </c>
      <c r="R47" s="54">
        <f>'BC Percents'!J46</f>
        <v>8.7209302325581394E-3</v>
      </c>
      <c r="S47" s="39">
        <f>'BC Numbers'!K46</f>
        <v>0</v>
      </c>
      <c r="T47" s="60">
        <f>'BC Percents'!K46</f>
        <v>0</v>
      </c>
    </row>
    <row r="48" spans="1:20" ht="13.8" x14ac:dyDescent="0.25">
      <c r="A48" s="22" t="str">
        <f>'A-2 Cases closed amt by State'!A47</f>
        <v>PA</v>
      </c>
      <c r="B48" s="23">
        <f>'BC Numbers'!B47</f>
        <v>432</v>
      </c>
      <c r="C48" s="23">
        <f>'BC Numbers'!C47</f>
        <v>284</v>
      </c>
      <c r="D48" s="54">
        <f>'BC Percents'!C47</f>
        <v>0.65740740740740744</v>
      </c>
      <c r="E48" s="39">
        <f>'BC Numbers'!D47</f>
        <v>61</v>
      </c>
      <c r="F48" s="54">
        <f>'BC Percents'!D47</f>
        <v>0.14120370370370369</v>
      </c>
      <c r="G48" s="39">
        <f>'BC Numbers'!E47</f>
        <v>0</v>
      </c>
      <c r="H48" s="54">
        <f>'BC Percents'!E47</f>
        <v>0</v>
      </c>
      <c r="I48" s="39">
        <f>'BC Numbers'!F47</f>
        <v>53</v>
      </c>
      <c r="J48" s="54">
        <f>'BC Percents'!F47</f>
        <v>0.12268518518518519</v>
      </c>
      <c r="K48" s="39">
        <f>'BC Numbers'!G47</f>
        <v>4</v>
      </c>
      <c r="L48" s="54">
        <f>'BC Percents'!G47</f>
        <v>9.2592592592592587E-3</v>
      </c>
      <c r="M48" s="39">
        <f>'BC Numbers'!H47</f>
        <v>1</v>
      </c>
      <c r="N48" s="54">
        <f>'BC Percents'!H47</f>
        <v>2.3148148148148147E-3</v>
      </c>
      <c r="O48" s="39">
        <f>'BC Numbers'!I47</f>
        <v>3</v>
      </c>
      <c r="P48" s="54">
        <f>'BC Percents'!I47</f>
        <v>6.9444444444444441E-3</v>
      </c>
      <c r="Q48" s="39">
        <f>'BC Numbers'!K47</f>
        <v>1</v>
      </c>
      <c r="R48" s="54">
        <f>'BC Percents'!J47</f>
        <v>5.7870370370370371E-2</v>
      </c>
      <c r="S48" s="39">
        <f>'BC Numbers'!K47</f>
        <v>1</v>
      </c>
      <c r="T48" s="60">
        <f>'BC Percents'!K47</f>
        <v>2.3148148148148147E-3</v>
      </c>
    </row>
    <row r="49" spans="1:20" ht="14.4" thickBot="1" x14ac:dyDescent="0.3">
      <c r="A49" s="36" t="str">
        <f>'A-2 Cases closed amt by State'!A48</f>
        <v>PR</v>
      </c>
      <c r="B49" s="31">
        <f>'BC Numbers'!B48</f>
        <v>732</v>
      </c>
      <c r="C49" s="31">
        <f>'BC Numbers'!C48</f>
        <v>21</v>
      </c>
      <c r="D49" s="55">
        <f>'BC Percents'!C48</f>
        <v>2.8688524590163935E-2</v>
      </c>
      <c r="E49" s="40">
        <f>'BC Numbers'!D48</f>
        <v>87</v>
      </c>
      <c r="F49" s="55">
        <f>'BC Percents'!D48</f>
        <v>0.11885245901639344</v>
      </c>
      <c r="G49" s="40">
        <f>'BC Numbers'!E48</f>
        <v>2</v>
      </c>
      <c r="H49" s="55">
        <f>'BC Percents'!E48</f>
        <v>2.7322404371584699E-3</v>
      </c>
      <c r="I49" s="40">
        <f>'BC Numbers'!F48</f>
        <v>517</v>
      </c>
      <c r="J49" s="55">
        <f>'BC Percents'!F48</f>
        <v>0.70628415300546443</v>
      </c>
      <c r="K49" s="40">
        <f>'BC Numbers'!G48</f>
        <v>12</v>
      </c>
      <c r="L49" s="55">
        <f>'BC Percents'!G48</f>
        <v>1.6393442622950821E-2</v>
      </c>
      <c r="M49" s="40">
        <f>'BC Numbers'!H48</f>
        <v>5</v>
      </c>
      <c r="N49" s="55">
        <f>'BC Percents'!H48</f>
        <v>6.8306010928961746E-3</v>
      </c>
      <c r="O49" s="40">
        <f>'BC Numbers'!I48</f>
        <v>10</v>
      </c>
      <c r="P49" s="55">
        <f>'BC Percents'!I48</f>
        <v>1.3661202185792349E-2</v>
      </c>
      <c r="Q49" s="40">
        <f>'BC Numbers'!K48</f>
        <v>67</v>
      </c>
      <c r="R49" s="55">
        <f>'BC Percents'!J48</f>
        <v>1.5027322404371584E-2</v>
      </c>
      <c r="S49" s="40">
        <f>'BC Numbers'!K48</f>
        <v>67</v>
      </c>
      <c r="T49" s="61">
        <f>'BC Percents'!K48</f>
        <v>9.1530054644808748E-2</v>
      </c>
    </row>
    <row r="50" spans="1:20" ht="14.4" thickTop="1" x14ac:dyDescent="0.25">
      <c r="A50" s="22" t="str">
        <f>'A-2 Cases closed amt by State'!A49</f>
        <v>RI</v>
      </c>
      <c r="B50" s="23">
        <f>'BC Numbers'!B49</f>
        <v>77</v>
      </c>
      <c r="C50" s="23">
        <f>'BC Numbers'!C49</f>
        <v>17</v>
      </c>
      <c r="D50" s="54">
        <f>'BC Percents'!C49</f>
        <v>0.22077922077922077</v>
      </c>
      <c r="E50" s="39">
        <f>'BC Numbers'!D49</f>
        <v>28</v>
      </c>
      <c r="F50" s="54">
        <f>'BC Percents'!D49</f>
        <v>0.36363636363636365</v>
      </c>
      <c r="G50" s="39">
        <f>'BC Numbers'!E49</f>
        <v>1</v>
      </c>
      <c r="H50" s="54">
        <f>'BC Percents'!E49</f>
        <v>1.2987012987012988E-2</v>
      </c>
      <c r="I50" s="39">
        <f>'BC Numbers'!F49</f>
        <v>4</v>
      </c>
      <c r="J50" s="54">
        <f>'BC Percents'!F49</f>
        <v>5.1948051948051951E-2</v>
      </c>
      <c r="K50" s="39">
        <f>'BC Numbers'!G49</f>
        <v>5</v>
      </c>
      <c r="L50" s="54">
        <f>'BC Percents'!G49</f>
        <v>6.4935064935064929E-2</v>
      </c>
      <c r="M50" s="39">
        <f>'BC Numbers'!H49</f>
        <v>2</v>
      </c>
      <c r="N50" s="54">
        <f>'BC Percents'!H49</f>
        <v>2.5974025974025976E-2</v>
      </c>
      <c r="O50" s="39">
        <f>'BC Numbers'!I49</f>
        <v>10</v>
      </c>
      <c r="P50" s="54">
        <f>'BC Percents'!I49</f>
        <v>0.12987012987012986</v>
      </c>
      <c r="Q50" s="39">
        <f>'BC Numbers'!K49</f>
        <v>2</v>
      </c>
      <c r="R50" s="54">
        <f>'BC Percents'!J49</f>
        <v>0.1038961038961039</v>
      </c>
      <c r="S50" s="39">
        <f>'BC Numbers'!K49</f>
        <v>2</v>
      </c>
      <c r="T50" s="60">
        <f>'BC Percents'!K49</f>
        <v>2.5974025974025976E-2</v>
      </c>
    </row>
    <row r="51" spans="1:20" ht="13.8" x14ac:dyDescent="0.25">
      <c r="A51" s="22" t="str">
        <f>'A-2 Cases closed amt by State'!A50</f>
        <v>SC</v>
      </c>
      <c r="B51" s="23">
        <f>'BC Numbers'!B50</f>
        <v>961</v>
      </c>
      <c r="C51" s="23">
        <f>'BC Numbers'!C50</f>
        <v>498</v>
      </c>
      <c r="D51" s="54">
        <f>'BC Percents'!C50</f>
        <v>0.51821019771071797</v>
      </c>
      <c r="E51" s="39">
        <f>'BC Numbers'!D50</f>
        <v>120</v>
      </c>
      <c r="F51" s="54">
        <f>'BC Percents'!D50</f>
        <v>0.12486992715920915</v>
      </c>
      <c r="G51" s="39">
        <f>'BC Numbers'!E50</f>
        <v>3</v>
      </c>
      <c r="H51" s="54">
        <f>'BC Percents'!E50</f>
        <v>3.1217481789802288E-3</v>
      </c>
      <c r="I51" s="39">
        <f>'BC Numbers'!F50</f>
        <v>73</v>
      </c>
      <c r="J51" s="54">
        <f>'BC Percents'!F50</f>
        <v>7.5962539021852238E-2</v>
      </c>
      <c r="K51" s="39">
        <f>'BC Numbers'!G50</f>
        <v>149</v>
      </c>
      <c r="L51" s="54">
        <f>'BC Percents'!G50</f>
        <v>0.1550468262226847</v>
      </c>
      <c r="M51" s="39">
        <f>'BC Numbers'!H50</f>
        <v>44</v>
      </c>
      <c r="N51" s="54">
        <f>'BC Percents'!H50</f>
        <v>4.5785639958376693E-2</v>
      </c>
      <c r="O51" s="39">
        <f>'BC Numbers'!I50</f>
        <v>41</v>
      </c>
      <c r="P51" s="54">
        <f>'BC Percents'!I50</f>
        <v>4.2663891779396459E-2</v>
      </c>
      <c r="Q51" s="39">
        <f>'BC Numbers'!K50</f>
        <v>0</v>
      </c>
      <c r="R51" s="54">
        <f>'BC Percents'!J50</f>
        <v>3.4339229968782518E-2</v>
      </c>
      <c r="S51" s="39">
        <f>'BC Numbers'!K50</f>
        <v>0</v>
      </c>
      <c r="T51" s="60">
        <f>'BC Percents'!K50</f>
        <v>0</v>
      </c>
    </row>
    <row r="52" spans="1:20" ht="13.8" x14ac:dyDescent="0.25">
      <c r="A52" s="22" t="str">
        <f>'A-2 Cases closed amt by State'!A51</f>
        <v>SD</v>
      </c>
      <c r="B52" s="23">
        <f>'BC Numbers'!B51</f>
        <v>99</v>
      </c>
      <c r="C52" s="23">
        <f>'BC Numbers'!C51</f>
        <v>65</v>
      </c>
      <c r="D52" s="54">
        <f>'BC Percents'!C51</f>
        <v>0.65656565656565657</v>
      </c>
      <c r="E52" s="39">
        <f>'BC Numbers'!D51</f>
        <v>7</v>
      </c>
      <c r="F52" s="54">
        <f>'BC Percents'!D51</f>
        <v>7.0707070707070704E-2</v>
      </c>
      <c r="G52" s="39">
        <f>'BC Numbers'!E51</f>
        <v>0</v>
      </c>
      <c r="H52" s="54">
        <f>'BC Percents'!E51</f>
        <v>0</v>
      </c>
      <c r="I52" s="39">
        <f>'BC Numbers'!F51</f>
        <v>2</v>
      </c>
      <c r="J52" s="54">
        <f>'BC Percents'!F51</f>
        <v>2.0202020202020204E-2</v>
      </c>
      <c r="K52" s="39">
        <f>'BC Numbers'!G51</f>
        <v>10</v>
      </c>
      <c r="L52" s="54">
        <f>'BC Percents'!G51</f>
        <v>0.10101010101010101</v>
      </c>
      <c r="M52" s="39">
        <f>'BC Numbers'!H51</f>
        <v>2</v>
      </c>
      <c r="N52" s="54">
        <f>'BC Percents'!H51</f>
        <v>2.0202020202020204E-2</v>
      </c>
      <c r="O52" s="39">
        <f>'BC Numbers'!I51</f>
        <v>5</v>
      </c>
      <c r="P52" s="54">
        <f>'BC Percents'!I51</f>
        <v>5.0505050505050504E-2</v>
      </c>
      <c r="Q52" s="39">
        <f>'BC Numbers'!K51</f>
        <v>3</v>
      </c>
      <c r="R52" s="54">
        <f>'BC Percents'!J51</f>
        <v>5.0505050505050504E-2</v>
      </c>
      <c r="S52" s="39">
        <f>'BC Numbers'!K51</f>
        <v>3</v>
      </c>
      <c r="T52" s="60">
        <f>'BC Percents'!K51</f>
        <v>3.0303030303030304E-2</v>
      </c>
    </row>
    <row r="53" spans="1:20" ht="13.8" x14ac:dyDescent="0.25">
      <c r="A53" s="22" t="str">
        <f>'A-2 Cases closed amt by State'!A52</f>
        <v>TN</v>
      </c>
      <c r="B53" s="23">
        <f>'BC Numbers'!B52</f>
        <v>411</v>
      </c>
      <c r="C53" s="23">
        <f>'BC Numbers'!C52</f>
        <v>108</v>
      </c>
      <c r="D53" s="54">
        <f>'BC Percents'!C52</f>
        <v>0.26277372262773724</v>
      </c>
      <c r="E53" s="39">
        <f>'BC Numbers'!D52</f>
        <v>97</v>
      </c>
      <c r="F53" s="54">
        <f>'BC Percents'!D52</f>
        <v>0.23600973236009731</v>
      </c>
      <c r="G53" s="39">
        <f>'BC Numbers'!E52</f>
        <v>11</v>
      </c>
      <c r="H53" s="54">
        <f>'BC Percents'!E52</f>
        <v>2.6763990267639901E-2</v>
      </c>
      <c r="I53" s="39">
        <f>'BC Numbers'!F52</f>
        <v>63</v>
      </c>
      <c r="J53" s="54">
        <f>'BC Percents'!F52</f>
        <v>0.15328467153284672</v>
      </c>
      <c r="K53" s="39">
        <f>'BC Numbers'!G52</f>
        <v>42</v>
      </c>
      <c r="L53" s="54">
        <f>'BC Percents'!G52</f>
        <v>0.10218978102189781</v>
      </c>
      <c r="M53" s="39">
        <f>'BC Numbers'!H52</f>
        <v>2</v>
      </c>
      <c r="N53" s="54">
        <f>'BC Percents'!H52</f>
        <v>4.8661800486618006E-3</v>
      </c>
      <c r="O53" s="39">
        <f>'BC Numbers'!I52</f>
        <v>33</v>
      </c>
      <c r="P53" s="54">
        <f>'BC Percents'!I52</f>
        <v>8.0291970802919707E-2</v>
      </c>
      <c r="Q53" s="39">
        <f>'BC Numbers'!K52</f>
        <v>36</v>
      </c>
      <c r="R53" s="54">
        <f>'BC Percents'!J52</f>
        <v>4.6228710462287104E-2</v>
      </c>
      <c r="S53" s="39">
        <f>'BC Numbers'!K52</f>
        <v>36</v>
      </c>
      <c r="T53" s="60">
        <f>'BC Percents'!K52</f>
        <v>8.7591240875912413E-2</v>
      </c>
    </row>
    <row r="54" spans="1:20" ht="14.4" thickBot="1" x14ac:dyDescent="0.3">
      <c r="A54" s="36" t="str">
        <f>'A-2 Cases closed amt by State'!A53</f>
        <v>TX</v>
      </c>
      <c r="B54" s="31">
        <f>'BC Numbers'!B53</f>
        <v>2201</v>
      </c>
      <c r="C54" s="31">
        <f>'BC Numbers'!C53</f>
        <v>1333</v>
      </c>
      <c r="D54" s="55">
        <f>'BC Percents'!C53</f>
        <v>0.60563380281690138</v>
      </c>
      <c r="E54" s="40">
        <f>'BC Numbers'!D53</f>
        <v>170</v>
      </c>
      <c r="F54" s="55">
        <f>'BC Percents'!D53</f>
        <v>7.7237619263970922E-2</v>
      </c>
      <c r="G54" s="40">
        <f>'BC Numbers'!E53</f>
        <v>2</v>
      </c>
      <c r="H54" s="55">
        <f>'BC Percents'!E53</f>
        <v>9.0867787369377552E-4</v>
      </c>
      <c r="I54" s="40">
        <f>'BC Numbers'!F53</f>
        <v>605</v>
      </c>
      <c r="J54" s="55">
        <f>'BC Percents'!F53</f>
        <v>0.27487505679236712</v>
      </c>
      <c r="K54" s="40">
        <f>'BC Numbers'!G53</f>
        <v>56</v>
      </c>
      <c r="L54" s="55">
        <f>'BC Percents'!G53</f>
        <v>2.5442980463425715E-2</v>
      </c>
      <c r="M54" s="40">
        <f>'BC Numbers'!H53</f>
        <v>1</v>
      </c>
      <c r="N54" s="55">
        <f>'BC Percents'!H53</f>
        <v>4.5433893684688776E-4</v>
      </c>
      <c r="O54" s="40">
        <f>'BC Numbers'!I53</f>
        <v>4</v>
      </c>
      <c r="P54" s="55">
        <f>'BC Percents'!I53</f>
        <v>1.817355747387551E-3</v>
      </c>
      <c r="Q54" s="40">
        <f>'BC Numbers'!K53</f>
        <v>2</v>
      </c>
      <c r="R54" s="55">
        <f>'BC Percents'!J53</f>
        <v>1.2721490231712857E-2</v>
      </c>
      <c r="S54" s="40">
        <f>'BC Numbers'!K53</f>
        <v>2</v>
      </c>
      <c r="T54" s="61">
        <f>'BC Percents'!K53</f>
        <v>9.0867787369377552E-4</v>
      </c>
    </row>
    <row r="55" spans="1:20" ht="14.4" thickTop="1" x14ac:dyDescent="0.25">
      <c r="A55" s="22" t="str">
        <f>'A-2 Cases closed amt by State'!A54</f>
        <v>UT</v>
      </c>
      <c r="B55" s="23">
        <f>'BC Numbers'!B54</f>
        <v>523</v>
      </c>
      <c r="C55" s="23">
        <f>'BC Numbers'!C54</f>
        <v>143</v>
      </c>
      <c r="D55" s="54">
        <f>'BC Percents'!C54</f>
        <v>0.27342256214149141</v>
      </c>
      <c r="E55" s="39">
        <f>'BC Numbers'!D54</f>
        <v>92</v>
      </c>
      <c r="F55" s="54">
        <f>'BC Percents'!D54</f>
        <v>0.17590822179732313</v>
      </c>
      <c r="G55" s="39">
        <f>'BC Numbers'!E54</f>
        <v>1</v>
      </c>
      <c r="H55" s="54">
        <f>'BC Percents'!E54</f>
        <v>1.9120458891013384E-3</v>
      </c>
      <c r="I55" s="39">
        <f>'BC Numbers'!F54</f>
        <v>138</v>
      </c>
      <c r="J55" s="54">
        <f>'BC Percents'!F54</f>
        <v>0.26386233269598469</v>
      </c>
      <c r="K55" s="39">
        <f>'BC Numbers'!G54</f>
        <v>84</v>
      </c>
      <c r="L55" s="54">
        <f>'BC Percents'!G54</f>
        <v>0.16061185468451242</v>
      </c>
      <c r="M55" s="39">
        <f>'BC Numbers'!H54</f>
        <v>6</v>
      </c>
      <c r="N55" s="54">
        <f>'BC Percents'!H54</f>
        <v>1.1472275334608031E-2</v>
      </c>
      <c r="O55" s="39">
        <f>'BC Numbers'!I54</f>
        <v>22</v>
      </c>
      <c r="P55" s="54">
        <f>'BC Percents'!I54</f>
        <v>4.2065009560229447E-2</v>
      </c>
      <c r="Q55" s="39">
        <f>'BC Numbers'!K54</f>
        <v>2</v>
      </c>
      <c r="R55" s="54">
        <f>'BC Percents'!J54</f>
        <v>6.6921606118546847E-2</v>
      </c>
      <c r="S55" s="39">
        <f>'BC Numbers'!K54</f>
        <v>2</v>
      </c>
      <c r="T55" s="60">
        <f>'BC Percents'!K54</f>
        <v>3.8240917782026767E-3</v>
      </c>
    </row>
    <row r="56" spans="1:20" ht="13.8" x14ac:dyDescent="0.25">
      <c r="A56" s="22" t="str">
        <f>'A-2 Cases closed amt by State'!A55</f>
        <v>VA</v>
      </c>
      <c r="B56" s="23">
        <f>'BC Numbers'!B55</f>
        <v>506</v>
      </c>
      <c r="C56" s="23">
        <f>'BC Numbers'!C55</f>
        <v>295</v>
      </c>
      <c r="D56" s="54">
        <f>'BC Percents'!C55</f>
        <v>0.58300395256916993</v>
      </c>
      <c r="E56" s="39">
        <f>'BC Numbers'!D55</f>
        <v>129</v>
      </c>
      <c r="F56" s="54">
        <f>'BC Percents'!D55</f>
        <v>0.25494071146245062</v>
      </c>
      <c r="G56" s="39">
        <f>'BC Numbers'!E55</f>
        <v>7</v>
      </c>
      <c r="H56" s="54">
        <f>'BC Percents'!E55</f>
        <v>1.383399209486166E-2</v>
      </c>
      <c r="I56" s="39">
        <f>'BC Numbers'!F55</f>
        <v>32</v>
      </c>
      <c r="J56" s="54">
        <f>'BC Percents'!F55</f>
        <v>6.3241106719367585E-2</v>
      </c>
      <c r="K56" s="39">
        <f>'BC Numbers'!G55</f>
        <v>18</v>
      </c>
      <c r="L56" s="54">
        <f>'BC Percents'!G55</f>
        <v>3.5573122529644272E-2</v>
      </c>
      <c r="M56" s="39">
        <f>'BC Numbers'!H55</f>
        <v>2</v>
      </c>
      <c r="N56" s="54">
        <f>'BC Percents'!H55</f>
        <v>3.952569169960474E-3</v>
      </c>
      <c r="O56" s="39">
        <f>'BC Numbers'!I55</f>
        <v>13</v>
      </c>
      <c r="P56" s="54">
        <f>'BC Percents'!I55</f>
        <v>2.5691699604743084E-2</v>
      </c>
      <c r="Q56" s="39">
        <f>'BC Numbers'!K55</f>
        <v>0</v>
      </c>
      <c r="R56" s="54">
        <f>'BC Percents'!J55</f>
        <v>1.9762845849802372E-2</v>
      </c>
      <c r="S56" s="39">
        <f>'BC Numbers'!K55</f>
        <v>0</v>
      </c>
      <c r="T56" s="60">
        <f>'BC Percents'!K55</f>
        <v>0</v>
      </c>
    </row>
    <row r="57" spans="1:20" ht="13.8" x14ac:dyDescent="0.25">
      <c r="A57" s="22" t="str">
        <f>'A-2 Cases closed amt by State'!A56</f>
        <v>VT</v>
      </c>
      <c r="B57" s="23">
        <f>'BC Numbers'!B56</f>
        <v>102</v>
      </c>
      <c r="C57" s="23">
        <f>'BC Numbers'!C56</f>
        <v>60</v>
      </c>
      <c r="D57" s="54">
        <f>'BC Percents'!C56</f>
        <v>0.58823529411764708</v>
      </c>
      <c r="E57" s="39">
        <f>'BC Numbers'!D56</f>
        <v>21</v>
      </c>
      <c r="F57" s="54">
        <f>'BC Percents'!D56</f>
        <v>0.20588235294117646</v>
      </c>
      <c r="G57" s="39">
        <f>'BC Numbers'!E56</f>
        <v>2</v>
      </c>
      <c r="H57" s="54">
        <f>'BC Percents'!E56</f>
        <v>1.9607843137254902E-2</v>
      </c>
      <c r="I57" s="39">
        <f>'BC Numbers'!F56</f>
        <v>8</v>
      </c>
      <c r="J57" s="54">
        <f>'BC Percents'!F56</f>
        <v>7.8431372549019607E-2</v>
      </c>
      <c r="K57" s="39">
        <f>'BC Numbers'!G56</f>
        <v>3</v>
      </c>
      <c r="L57" s="54">
        <f>'BC Percents'!G56</f>
        <v>2.9411764705882353E-2</v>
      </c>
      <c r="M57" s="39">
        <f>'BC Numbers'!H56</f>
        <v>0</v>
      </c>
      <c r="N57" s="54">
        <f>'BC Percents'!H56</f>
        <v>0</v>
      </c>
      <c r="O57" s="39">
        <f>'BC Numbers'!I56</f>
        <v>1</v>
      </c>
      <c r="P57" s="54">
        <f>'BC Percents'!I56</f>
        <v>9.8039215686274508E-3</v>
      </c>
      <c r="Q57" s="39">
        <f>'BC Numbers'!K56</f>
        <v>3</v>
      </c>
      <c r="R57" s="54">
        <f>'BC Percents'!J56</f>
        <v>3.9215686274509803E-2</v>
      </c>
      <c r="S57" s="39">
        <f>'BC Numbers'!K56</f>
        <v>3</v>
      </c>
      <c r="T57" s="60">
        <f>'BC Percents'!K56</f>
        <v>2.9411764705882353E-2</v>
      </c>
    </row>
    <row r="58" spans="1:20" ht="13.8" x14ac:dyDescent="0.25">
      <c r="A58" s="22" t="str">
        <f>'A-2 Cases closed amt by State'!A57</f>
        <v>WA</v>
      </c>
      <c r="B58" s="23">
        <f>'BC Numbers'!B57</f>
        <v>1094</v>
      </c>
      <c r="C58" s="23">
        <f>'BC Numbers'!C57</f>
        <v>653</v>
      </c>
      <c r="D58" s="54">
        <f>'BC Percents'!C57</f>
        <v>0.59689213893967097</v>
      </c>
      <c r="E58" s="39">
        <f>'BC Numbers'!D57</f>
        <v>216</v>
      </c>
      <c r="F58" s="54">
        <f>'BC Percents'!D57</f>
        <v>0.19744058500914077</v>
      </c>
      <c r="G58" s="39">
        <f>'BC Numbers'!E57</f>
        <v>8</v>
      </c>
      <c r="H58" s="54">
        <f>'BC Percents'!E57</f>
        <v>7.3126142595978062E-3</v>
      </c>
      <c r="I58" s="39">
        <f>'BC Numbers'!F57</f>
        <v>65</v>
      </c>
      <c r="J58" s="54">
        <f>'BC Percents'!F57</f>
        <v>5.9414990859232172E-2</v>
      </c>
      <c r="K58" s="39">
        <f>'BC Numbers'!G57</f>
        <v>81</v>
      </c>
      <c r="L58" s="54">
        <f>'BC Percents'!G57</f>
        <v>7.4040219378427793E-2</v>
      </c>
      <c r="M58" s="39">
        <f>'BC Numbers'!H57</f>
        <v>13</v>
      </c>
      <c r="N58" s="54">
        <f>'BC Percents'!H57</f>
        <v>1.1882998171846435E-2</v>
      </c>
      <c r="O58" s="39">
        <f>'BC Numbers'!I57</f>
        <v>31</v>
      </c>
      <c r="P58" s="54">
        <f>'BC Percents'!I57</f>
        <v>2.8336380255941498E-2</v>
      </c>
      <c r="Q58" s="39">
        <f>'BC Numbers'!K57</f>
        <v>1</v>
      </c>
      <c r="R58" s="54">
        <f>'BC Percents'!J57</f>
        <v>2.376599634369287E-2</v>
      </c>
      <c r="S58" s="39">
        <f>'BC Numbers'!K57</f>
        <v>1</v>
      </c>
      <c r="T58" s="60">
        <f>'BC Percents'!K57</f>
        <v>9.1407678244972577E-4</v>
      </c>
    </row>
    <row r="59" spans="1:20" ht="14.4" thickBot="1" x14ac:dyDescent="0.3">
      <c r="A59" s="36" t="str">
        <f>'A-2 Cases closed amt by State'!A58</f>
        <v>WI</v>
      </c>
      <c r="B59" s="31">
        <f>'BC Numbers'!B58</f>
        <v>548</v>
      </c>
      <c r="C59" s="31">
        <f>'BC Numbers'!C58</f>
        <v>92</v>
      </c>
      <c r="D59" s="55">
        <f>'BC Percents'!C58</f>
        <v>0.16788321167883211</v>
      </c>
      <c r="E59" s="40">
        <f>'BC Numbers'!D58</f>
        <v>270</v>
      </c>
      <c r="F59" s="55">
        <f>'BC Percents'!D58</f>
        <v>0.49270072992700731</v>
      </c>
      <c r="G59" s="40">
        <f>'BC Numbers'!E58</f>
        <v>9</v>
      </c>
      <c r="H59" s="55">
        <f>'BC Percents'!E58</f>
        <v>1.6423357664233577E-2</v>
      </c>
      <c r="I59" s="40">
        <f>'BC Numbers'!F58</f>
        <v>51</v>
      </c>
      <c r="J59" s="55">
        <f>'BC Percents'!F58</f>
        <v>9.3065693430656932E-2</v>
      </c>
      <c r="K59" s="40">
        <f>'BC Numbers'!G58</f>
        <v>71</v>
      </c>
      <c r="L59" s="55">
        <f>'BC Percents'!G58</f>
        <v>0.12956204379562045</v>
      </c>
      <c r="M59" s="40">
        <f>'BC Numbers'!H58</f>
        <v>6</v>
      </c>
      <c r="N59" s="55">
        <f>'BC Percents'!H58</f>
        <v>1.0948905109489052E-2</v>
      </c>
      <c r="O59" s="40">
        <f>'BC Numbers'!I58</f>
        <v>25</v>
      </c>
      <c r="P59" s="55">
        <f>'BC Percents'!I58</f>
        <v>4.5620437956204379E-2</v>
      </c>
      <c r="Q59" s="40">
        <f>'BC Numbers'!K58</f>
        <v>3</v>
      </c>
      <c r="R59" s="55">
        <f>'BC Percents'!J58</f>
        <v>3.8321167883211681E-2</v>
      </c>
      <c r="S59" s="40">
        <f>'BC Numbers'!K58</f>
        <v>3</v>
      </c>
      <c r="T59" s="61">
        <f>'BC Percents'!K58</f>
        <v>5.4744525547445258E-3</v>
      </c>
    </row>
    <row r="60" spans="1:20" ht="14.4" thickTop="1" x14ac:dyDescent="0.25">
      <c r="A60" s="22" t="str">
        <f>'A-2 Cases closed amt by State'!A59</f>
        <v>WV</v>
      </c>
      <c r="B60" s="23">
        <f>'BC Numbers'!B59</f>
        <v>65</v>
      </c>
      <c r="C60" s="23">
        <f>'BC Numbers'!C59</f>
        <v>25</v>
      </c>
      <c r="D60" s="54">
        <f>'BC Percents'!C59</f>
        <v>0.38461538461538464</v>
      </c>
      <c r="E60" s="39">
        <f>'BC Numbers'!D59</f>
        <v>14</v>
      </c>
      <c r="F60" s="54">
        <f>'BC Percents'!D59</f>
        <v>0.2153846153846154</v>
      </c>
      <c r="G60" s="39">
        <f>'BC Numbers'!E59</f>
        <v>1</v>
      </c>
      <c r="H60" s="54">
        <f>'BC Percents'!E59</f>
        <v>1.5384615384615385E-2</v>
      </c>
      <c r="I60" s="39">
        <f>'BC Numbers'!F59</f>
        <v>6</v>
      </c>
      <c r="J60" s="54">
        <f>'BC Percents'!F59</f>
        <v>9.2307692307692313E-2</v>
      </c>
      <c r="K60" s="39">
        <f>'BC Numbers'!G59</f>
        <v>6</v>
      </c>
      <c r="L60" s="54">
        <f>'BC Percents'!G59</f>
        <v>9.2307692307692313E-2</v>
      </c>
      <c r="M60" s="39">
        <f>'BC Numbers'!H59</f>
        <v>1</v>
      </c>
      <c r="N60" s="54">
        <f>'BC Percents'!H59</f>
        <v>1.5384615384615385E-2</v>
      </c>
      <c r="O60" s="39">
        <f>'BC Numbers'!I59</f>
        <v>3</v>
      </c>
      <c r="P60" s="54">
        <f>'BC Percents'!I59</f>
        <v>4.6153846153846156E-2</v>
      </c>
      <c r="Q60" s="39">
        <f>'BC Numbers'!K59</f>
        <v>0</v>
      </c>
      <c r="R60" s="54">
        <f>'BC Percents'!J59</f>
        <v>0.13846153846153847</v>
      </c>
      <c r="S60" s="39">
        <f>'BC Numbers'!K59</f>
        <v>0</v>
      </c>
      <c r="T60" s="60">
        <f>'BC Percents'!K59</f>
        <v>0</v>
      </c>
    </row>
    <row r="61" spans="1:20" ht="13.8" x14ac:dyDescent="0.25">
      <c r="A61" s="22" t="str">
        <f>'A-2 Cases closed amt by State'!A60</f>
        <v>WY</v>
      </c>
      <c r="B61" s="23">
        <f>'BC Numbers'!B60</f>
        <v>24</v>
      </c>
      <c r="C61" s="23">
        <f>'BC Numbers'!C60</f>
        <v>12</v>
      </c>
      <c r="D61" s="54">
        <f>'BC Percents'!C60</f>
        <v>0.5</v>
      </c>
      <c r="E61" s="39">
        <f>'BC Numbers'!D60</f>
        <v>10</v>
      </c>
      <c r="F61" s="54">
        <f>'BC Percents'!D60</f>
        <v>0.41666666666666669</v>
      </c>
      <c r="G61" s="39">
        <f>'BC Numbers'!E60</f>
        <v>1</v>
      </c>
      <c r="H61" s="54">
        <f>'BC Percents'!E60</f>
        <v>4.1666666666666664E-2</v>
      </c>
      <c r="I61" s="39">
        <f>'BC Numbers'!F60</f>
        <v>0</v>
      </c>
      <c r="J61" s="54">
        <f>'BC Percents'!F60</f>
        <v>0</v>
      </c>
      <c r="K61" s="39">
        <f>'BC Numbers'!G60</f>
        <v>0</v>
      </c>
      <c r="L61" s="54">
        <f>'BC Percents'!G60</f>
        <v>0</v>
      </c>
      <c r="M61" s="39">
        <f>'BC Numbers'!H60</f>
        <v>0</v>
      </c>
      <c r="N61" s="54">
        <f>'BC Percents'!H60</f>
        <v>0</v>
      </c>
      <c r="O61" s="39">
        <f>'BC Numbers'!I60</f>
        <v>1</v>
      </c>
      <c r="P61" s="54">
        <f>'BC Percents'!I60</f>
        <v>4.1666666666666664E-2</v>
      </c>
      <c r="Q61" s="39">
        <f>'BC Numbers'!K60</f>
        <v>0</v>
      </c>
      <c r="R61" s="54">
        <f>'BC Percents'!J60</f>
        <v>0</v>
      </c>
      <c r="S61" s="39">
        <f>'BC Numbers'!K60</f>
        <v>0</v>
      </c>
      <c r="T61" s="60">
        <f>'BC Percents'!K60</f>
        <v>0</v>
      </c>
    </row>
    <row r="62" spans="1:20" ht="14.4" x14ac:dyDescent="0.3">
      <c r="A62" s="85">
        <f>'A-2 Cases closed amt by State'!A61</f>
        <v>0</v>
      </c>
      <c r="C62" s="42" t="s">
        <v>101</v>
      </c>
    </row>
  </sheetData>
  <hyperlinks>
    <hyperlink ref="U2" location="ToC!A1" display="Table of Contents"/>
  </hyperlinks>
  <pageMargins left="0.39" right="0.37" top="0.64" bottom="0.64" header="0.3" footer="0.3"/>
  <pageSetup scale="95" orientation="landscape" useFirstPageNumber="1" r:id="rId1"/>
  <headerFooter>
    <oddHeader>&amp;C&amp;"Arial,Bold"&amp;16Table A-2: Cases Closed: Numbers and Percents by Type of Complainant for FY 2018</oddHeader>
    <oddFooter>&amp;CTable A-2: p. &amp;P</oddFooter>
  </headerFooter>
  <rowBreaks count="1" manualBreakCount="1">
    <brk id="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1" t="s">
        <v>53</v>
      </c>
      <c r="C1" s="2"/>
      <c r="D1" s="3"/>
      <c r="E1" s="3"/>
      <c r="F1" s="3"/>
      <c r="G1" s="3"/>
      <c r="H1" s="3"/>
      <c r="I1" s="3"/>
      <c r="J1" s="3"/>
      <c r="K1" s="4"/>
    </row>
    <row r="2" spans="1:12" ht="63" thickBot="1" x14ac:dyDescent="0.35">
      <c r="A2" s="67" t="s">
        <v>0</v>
      </c>
      <c r="B2" s="68" t="s">
        <v>1</v>
      </c>
      <c r="C2" s="14" t="s">
        <v>57</v>
      </c>
      <c r="D2" s="14" t="s">
        <v>58</v>
      </c>
      <c r="E2" s="14" t="s">
        <v>59</v>
      </c>
      <c r="F2" s="14" t="s">
        <v>60</v>
      </c>
      <c r="G2" s="14" t="s">
        <v>61</v>
      </c>
      <c r="H2" s="14" t="s">
        <v>62</v>
      </c>
      <c r="I2" s="14" t="s">
        <v>63</v>
      </c>
      <c r="J2" s="14" t="s">
        <v>64</v>
      </c>
      <c r="K2" s="14" t="s">
        <v>65</v>
      </c>
      <c r="L2" s="76" t="s">
        <v>87</v>
      </c>
    </row>
    <row r="3" spans="1:12" ht="14.4" thickBot="1" x14ac:dyDescent="0.3">
      <c r="A3" s="21" t="str">
        <f>'A-2 Cases closed amt by State'!A3</f>
        <v>Total 2018</v>
      </c>
      <c r="B3" s="16">
        <f>'A-2 Cases closed amt by State'!V3</f>
        <v>32412</v>
      </c>
      <c r="C3" s="16">
        <f>'A-2 Cases closed amt by State'!W3</f>
        <v>12102</v>
      </c>
      <c r="D3" s="16">
        <f>'A-2 Cases closed amt by State'!X3</f>
        <v>5826</v>
      </c>
      <c r="E3" s="16">
        <f>'A-2 Cases closed amt by State'!Y3</f>
        <v>308</v>
      </c>
      <c r="F3" s="16">
        <f>'A-2 Cases closed amt by State'!Z3</f>
        <v>4070</v>
      </c>
      <c r="G3" s="16">
        <f>'A-2 Cases closed amt by State'!AA3</f>
        <v>5195</v>
      </c>
      <c r="H3" s="16">
        <f>'A-2 Cases closed amt by State'!AB3</f>
        <v>1102</v>
      </c>
      <c r="I3" s="16">
        <f>'A-2 Cases closed amt by State'!AC3</f>
        <v>2033</v>
      </c>
      <c r="J3" s="16">
        <f>'A-2 Cases closed amt by State'!AD3</f>
        <v>709</v>
      </c>
      <c r="K3" s="16">
        <f>'A-2 Cases closed amt by State'!AE3</f>
        <v>1067</v>
      </c>
    </row>
    <row r="4" spans="1:12" ht="14.4" thickBot="1" x14ac:dyDescent="0.3">
      <c r="A4" s="19">
        <f>'A-2 Cases closed amt by State'!A4</f>
        <v>2017</v>
      </c>
      <c r="B4" s="16">
        <f>'A-2 Cases closed amt by State'!V4</f>
        <v>33272</v>
      </c>
      <c r="C4" s="16">
        <f>'A-2 Cases closed amt by State'!W4</f>
        <v>11653</v>
      </c>
      <c r="D4" s="16">
        <f>'A-2 Cases closed amt by State'!X4</f>
        <v>5630</v>
      </c>
      <c r="E4" s="16">
        <f>'A-2 Cases closed amt by State'!Y4</f>
        <v>358</v>
      </c>
      <c r="F4" s="16">
        <f>'A-2 Cases closed amt by State'!Z4</f>
        <v>4790</v>
      </c>
      <c r="G4" s="16">
        <f>'A-2 Cases closed amt by State'!AA4</f>
        <v>5566</v>
      </c>
      <c r="H4" s="16">
        <f>'A-2 Cases closed amt by State'!AB4</f>
        <v>1213</v>
      </c>
      <c r="I4" s="16">
        <f>'A-2 Cases closed amt by State'!AC4</f>
        <v>2104</v>
      </c>
      <c r="J4" s="16">
        <f>'A-2 Cases closed amt by State'!AD4</f>
        <v>961</v>
      </c>
      <c r="K4" s="16">
        <f>'A-2 Cases closed amt by State'!AE4</f>
        <v>997</v>
      </c>
    </row>
    <row r="5" spans="1:12" ht="14.4" thickBot="1" x14ac:dyDescent="0.3">
      <c r="A5" s="19">
        <f>'A-2 Cases closed amt by State'!A5</f>
        <v>2016</v>
      </c>
      <c r="B5" s="16">
        <f>'A-2 Cases closed amt by State'!V5</f>
        <v>33318</v>
      </c>
      <c r="C5" s="16">
        <f>'A-2 Cases closed amt by State'!W5</f>
        <v>11234</v>
      </c>
      <c r="D5" s="16">
        <f>'A-2 Cases closed amt by State'!X5</f>
        <v>5680</v>
      </c>
      <c r="E5" s="16">
        <f>'A-2 Cases closed amt by State'!Y5</f>
        <v>363</v>
      </c>
      <c r="F5" s="16">
        <f>'A-2 Cases closed amt by State'!Z5</f>
        <v>5687</v>
      </c>
      <c r="G5" s="16">
        <f>'A-2 Cases closed amt by State'!AA5</f>
        <v>5518</v>
      </c>
      <c r="H5" s="16">
        <f>'A-2 Cases closed amt by State'!AB5</f>
        <v>1139</v>
      </c>
      <c r="I5" s="16">
        <f>'A-2 Cases closed amt by State'!AC5</f>
        <v>1677</v>
      </c>
      <c r="J5" s="16">
        <f>'A-2 Cases closed amt by State'!AD5</f>
        <v>1161</v>
      </c>
      <c r="K5" s="16">
        <f>'A-2 Cases closed amt by State'!AE5</f>
        <v>859</v>
      </c>
    </row>
    <row r="6" spans="1:12" ht="14.4" thickBot="1" x14ac:dyDescent="0.3">
      <c r="A6" s="19">
        <f>'A-2 Cases closed amt by State'!A6</f>
        <v>2015</v>
      </c>
      <c r="B6" s="16">
        <f>'A-2 Cases closed amt by State'!V6</f>
        <v>33445</v>
      </c>
      <c r="C6" s="16">
        <f>'A-2 Cases closed amt by State'!W6</f>
        <v>10802</v>
      </c>
      <c r="D6" s="16">
        <f>'A-2 Cases closed amt by State'!X6</f>
        <v>5736</v>
      </c>
      <c r="E6" s="16">
        <f>'A-2 Cases closed amt by State'!Y6</f>
        <v>382</v>
      </c>
      <c r="F6" s="16">
        <f>'A-2 Cases closed amt by State'!Z6</f>
        <v>5781</v>
      </c>
      <c r="G6" s="16">
        <f>'A-2 Cases closed amt by State'!AA6</f>
        <v>5632</v>
      </c>
      <c r="H6" s="16">
        <f>'A-2 Cases closed amt by State'!AB6</f>
        <v>1087</v>
      </c>
      <c r="I6" s="16">
        <f>'A-2 Cases closed amt by State'!AC6</f>
        <v>1836</v>
      </c>
      <c r="J6" s="16">
        <f>'A-2 Cases closed amt by State'!AD6</f>
        <v>1442</v>
      </c>
      <c r="K6" s="16">
        <f>'A-2 Cases closed amt by State'!AE6</f>
        <v>747</v>
      </c>
    </row>
    <row r="7" spans="1:12" ht="14.4" thickBot="1" x14ac:dyDescent="0.3">
      <c r="A7" s="21">
        <f>'A-2 Cases closed amt by State'!A7</f>
        <v>2014</v>
      </c>
      <c r="B7" s="16">
        <f>'A-2 Cases closed amt by State'!V7</f>
        <v>31591</v>
      </c>
      <c r="C7" s="16">
        <f>'A-2 Cases closed amt by State'!W7</f>
        <v>10535</v>
      </c>
      <c r="D7" s="16">
        <f>'A-2 Cases closed amt by State'!X7</f>
        <v>5469</v>
      </c>
      <c r="E7" s="16">
        <f>'A-2 Cases closed amt by State'!Y7</f>
        <v>298</v>
      </c>
      <c r="F7" s="16">
        <f>'A-2 Cases closed amt by State'!Z7</f>
        <v>5192</v>
      </c>
      <c r="G7" s="16">
        <f>'A-2 Cases closed amt by State'!AA7</f>
        <v>5358</v>
      </c>
      <c r="H7" s="16">
        <f>'A-2 Cases closed amt by State'!AB7</f>
        <v>919</v>
      </c>
      <c r="I7" s="16">
        <f>'A-2 Cases closed amt by State'!AC7</f>
        <v>1714</v>
      </c>
      <c r="J7" s="16">
        <f>'A-2 Cases closed amt by State'!AD7</f>
        <v>1440</v>
      </c>
      <c r="K7" s="16">
        <f>'A-2 Cases closed amt by State'!AE7</f>
        <v>666</v>
      </c>
    </row>
    <row r="8" spans="1:12" ht="14.4" thickBot="1" x14ac:dyDescent="0.3">
      <c r="A8" s="21">
        <f>'A-2 Cases closed amt by State'!A8</f>
        <v>2013</v>
      </c>
      <c r="B8" s="16">
        <f>'A-2 Cases closed amt by State'!V8</f>
        <v>31047</v>
      </c>
      <c r="C8" s="16">
        <f>'A-2 Cases closed amt by State'!W8</f>
        <v>9817</v>
      </c>
      <c r="D8" s="16">
        <f>'A-2 Cases closed amt by State'!X8</f>
        <v>5691</v>
      </c>
      <c r="E8" s="16">
        <f>'A-2 Cases closed amt by State'!Y8</f>
        <v>281</v>
      </c>
      <c r="F8" s="16">
        <f>'A-2 Cases closed amt by State'!Z8</f>
        <v>5271</v>
      </c>
      <c r="G8" s="16">
        <f>'A-2 Cases closed amt by State'!AA8</f>
        <v>4889</v>
      </c>
      <c r="H8" s="16">
        <f>'A-2 Cases closed amt by State'!AB8</f>
        <v>923</v>
      </c>
      <c r="I8" s="16">
        <f>'A-2 Cases closed amt by State'!AC8</f>
        <v>1818</v>
      </c>
      <c r="J8" s="16">
        <f>'A-2 Cases closed amt by State'!AD8</f>
        <v>1658</v>
      </c>
      <c r="K8" s="16">
        <f>'A-2 Cases closed amt by State'!AE8</f>
        <v>699</v>
      </c>
    </row>
    <row r="9" spans="1:12" ht="13.8" x14ac:dyDescent="0.25">
      <c r="A9" s="22" t="str">
        <f>'A-2 Cases closed amt by State'!A9</f>
        <v>AK</v>
      </c>
      <c r="B9" s="23">
        <f>'A-2 Cases closed amt by State'!V9</f>
        <v>295</v>
      </c>
      <c r="C9" s="23">
        <f>'A-2 Cases closed amt by State'!W9</f>
        <v>157</v>
      </c>
      <c r="D9" s="23">
        <f>'A-2 Cases closed amt by State'!X9</f>
        <v>36</v>
      </c>
      <c r="E9" s="23">
        <f>'A-2 Cases closed amt by State'!Y9</f>
        <v>1</v>
      </c>
      <c r="F9" s="23">
        <f>'A-2 Cases closed amt by State'!Z9</f>
        <v>3</v>
      </c>
      <c r="G9" s="23">
        <f>'A-2 Cases closed amt by State'!AA9</f>
        <v>40</v>
      </c>
      <c r="H9" s="23">
        <f>'A-2 Cases closed amt by State'!AB9</f>
        <v>11</v>
      </c>
      <c r="I9" s="23">
        <f>'A-2 Cases closed amt by State'!AC9</f>
        <v>42</v>
      </c>
      <c r="J9" s="23">
        <f>'A-2 Cases closed amt by State'!AD9</f>
        <v>0</v>
      </c>
      <c r="K9" s="23">
        <f>'A-2 Cases closed amt by State'!AE9</f>
        <v>5</v>
      </c>
    </row>
    <row r="10" spans="1:12" ht="13.8" x14ac:dyDescent="0.25">
      <c r="A10" s="22" t="str">
        <f>'A-2 Cases closed amt by State'!A10</f>
        <v>AL</v>
      </c>
      <c r="B10" s="23">
        <f>'A-2 Cases closed amt by State'!V10</f>
        <v>77</v>
      </c>
      <c r="C10" s="23">
        <f>'A-2 Cases closed amt by State'!W10</f>
        <v>23</v>
      </c>
      <c r="D10" s="23">
        <f>'A-2 Cases closed amt by State'!X10</f>
        <v>27</v>
      </c>
      <c r="E10" s="23">
        <f>'A-2 Cases closed amt by State'!Y10</f>
        <v>2</v>
      </c>
      <c r="F10" s="23">
        <f>'A-2 Cases closed amt by State'!Z10</f>
        <v>3</v>
      </c>
      <c r="G10" s="23">
        <f>'A-2 Cases closed amt by State'!AA10</f>
        <v>6</v>
      </c>
      <c r="H10" s="23">
        <f>'A-2 Cases closed amt by State'!AB10</f>
        <v>0</v>
      </c>
      <c r="I10" s="23">
        <f>'A-2 Cases closed amt by State'!AC10</f>
        <v>1</v>
      </c>
      <c r="J10" s="23">
        <f>'A-2 Cases closed amt by State'!AD10</f>
        <v>12</v>
      </c>
      <c r="K10" s="23">
        <f>'A-2 Cases closed amt by State'!AE10</f>
        <v>3</v>
      </c>
    </row>
    <row r="11" spans="1:12" ht="13.8" x14ac:dyDescent="0.25">
      <c r="A11" s="22" t="str">
        <f>'A-2 Cases closed amt by State'!A11</f>
        <v>AR</v>
      </c>
      <c r="B11" s="23">
        <f>'A-2 Cases closed amt by State'!V11</f>
        <v>226</v>
      </c>
      <c r="C11" s="23">
        <f>'A-2 Cases closed amt by State'!W11</f>
        <v>129</v>
      </c>
      <c r="D11" s="23">
        <f>'A-2 Cases closed amt by State'!X11</f>
        <v>36</v>
      </c>
      <c r="E11" s="23">
        <f>'A-2 Cases closed amt by State'!Y11</f>
        <v>1</v>
      </c>
      <c r="F11" s="23">
        <f>'A-2 Cases closed amt by State'!Z11</f>
        <v>4</v>
      </c>
      <c r="G11" s="23">
        <f>'A-2 Cases closed amt by State'!AA11</f>
        <v>32</v>
      </c>
      <c r="H11" s="23">
        <f>'A-2 Cases closed amt by State'!AB11</f>
        <v>0</v>
      </c>
      <c r="I11" s="23">
        <f>'A-2 Cases closed amt by State'!AC11</f>
        <v>5</v>
      </c>
      <c r="J11" s="23">
        <f>'A-2 Cases closed amt by State'!AD11</f>
        <v>17</v>
      </c>
      <c r="K11" s="23">
        <f>'A-2 Cases closed amt by State'!AE11</f>
        <v>2</v>
      </c>
    </row>
    <row r="12" spans="1:12" ht="13.8" x14ac:dyDescent="0.25">
      <c r="A12" s="29" t="str">
        <f>'A-2 Cases closed amt by State'!A12</f>
        <v>AZ</v>
      </c>
      <c r="B12" s="23">
        <f>'A-2 Cases closed amt by State'!V12</f>
        <v>925</v>
      </c>
      <c r="C12" s="23">
        <f>'A-2 Cases closed amt by State'!W12</f>
        <v>327</v>
      </c>
      <c r="D12" s="23">
        <f>'A-2 Cases closed amt by State'!X12</f>
        <v>219</v>
      </c>
      <c r="E12" s="23">
        <f>'A-2 Cases closed amt by State'!Y12</f>
        <v>1</v>
      </c>
      <c r="F12" s="23">
        <f>'A-2 Cases closed amt by State'!Z12</f>
        <v>49</v>
      </c>
      <c r="G12" s="23">
        <f>'A-2 Cases closed amt by State'!AA12</f>
        <v>125</v>
      </c>
      <c r="H12" s="23">
        <f>'A-2 Cases closed amt by State'!AB12</f>
        <v>10</v>
      </c>
      <c r="I12" s="23">
        <f>'A-2 Cases closed amt by State'!AC12</f>
        <v>156</v>
      </c>
      <c r="J12" s="23">
        <f>'A-2 Cases closed amt by State'!AD12</f>
        <v>13</v>
      </c>
      <c r="K12" s="23">
        <f>'A-2 Cases closed amt by State'!AE12</f>
        <v>25</v>
      </c>
    </row>
    <row r="13" spans="1:12" ht="14.4" thickBot="1" x14ac:dyDescent="0.3">
      <c r="A13" s="30" t="str">
        <f>'A-2 Cases closed amt by State'!A13</f>
        <v>CA</v>
      </c>
      <c r="B13" s="31">
        <f>'A-2 Cases closed amt by State'!V13</f>
        <v>9556</v>
      </c>
      <c r="C13" s="31">
        <f>'A-2 Cases closed amt by State'!W13</f>
        <v>1718</v>
      </c>
      <c r="D13" s="31">
        <f>'A-2 Cases closed amt by State'!X13</f>
        <v>1052</v>
      </c>
      <c r="E13" s="31">
        <f>'A-2 Cases closed amt by State'!Y13</f>
        <v>31</v>
      </c>
      <c r="F13" s="31">
        <f>'A-2 Cases closed amt by State'!Z13</f>
        <v>1242</v>
      </c>
      <c r="G13" s="31">
        <f>'A-2 Cases closed amt by State'!AA13</f>
        <v>3124</v>
      </c>
      <c r="H13" s="31">
        <f>'A-2 Cases closed amt by State'!AB13</f>
        <v>754</v>
      </c>
      <c r="I13" s="31">
        <f>'A-2 Cases closed amt by State'!AC13</f>
        <v>1154</v>
      </c>
      <c r="J13" s="31">
        <f>'A-2 Cases closed amt by State'!AD13</f>
        <v>116</v>
      </c>
      <c r="K13" s="31">
        <f>'A-2 Cases closed amt by State'!AE13</f>
        <v>365</v>
      </c>
    </row>
    <row r="14" spans="1:12" ht="14.4" thickTop="1" x14ac:dyDescent="0.25">
      <c r="A14" s="22" t="str">
        <f>'A-2 Cases closed amt by State'!A14</f>
        <v>CO</v>
      </c>
      <c r="B14" s="23">
        <f>'A-2 Cases closed amt by State'!V14</f>
        <v>902</v>
      </c>
      <c r="C14" s="23">
        <f>'A-2 Cases closed amt by State'!W14</f>
        <v>552</v>
      </c>
      <c r="D14" s="23">
        <f>'A-2 Cases closed amt by State'!X14</f>
        <v>130</v>
      </c>
      <c r="E14" s="23">
        <f>'A-2 Cases closed amt by State'!Y14</f>
        <v>0</v>
      </c>
      <c r="F14" s="23">
        <f>'A-2 Cases closed amt by State'!Z14</f>
        <v>149</v>
      </c>
      <c r="G14" s="23">
        <f>'A-2 Cases closed amt by State'!AA14</f>
        <v>20</v>
      </c>
      <c r="H14" s="23">
        <f>'A-2 Cases closed amt by State'!AB14</f>
        <v>6</v>
      </c>
      <c r="I14" s="23">
        <f>'A-2 Cases closed amt by State'!AC14</f>
        <v>27</v>
      </c>
      <c r="J14" s="23">
        <f>'A-2 Cases closed amt by State'!AD14</f>
        <v>13</v>
      </c>
      <c r="K14" s="23">
        <f>'A-2 Cases closed amt by State'!AE14</f>
        <v>5</v>
      </c>
    </row>
    <row r="15" spans="1:12" ht="13.8" x14ac:dyDescent="0.25">
      <c r="A15" s="29" t="str">
        <f>'A-2 Cases closed amt by State'!A15</f>
        <v>CT</v>
      </c>
      <c r="B15" s="23">
        <f>'A-2 Cases closed amt by State'!V15</f>
        <v>78</v>
      </c>
      <c r="C15" s="23">
        <f>'A-2 Cases closed amt by State'!W15</f>
        <v>41</v>
      </c>
      <c r="D15" s="23">
        <f>'A-2 Cases closed amt by State'!X15</f>
        <v>25</v>
      </c>
      <c r="E15" s="23">
        <f>'A-2 Cases closed amt by State'!Y15</f>
        <v>0</v>
      </c>
      <c r="F15" s="23">
        <f>'A-2 Cases closed amt by State'!Z15</f>
        <v>0</v>
      </c>
      <c r="G15" s="23">
        <f>'A-2 Cases closed amt by State'!AA15</f>
        <v>6</v>
      </c>
      <c r="H15" s="23">
        <f>'A-2 Cases closed amt by State'!AB15</f>
        <v>1</v>
      </c>
      <c r="I15" s="23">
        <f>'A-2 Cases closed amt by State'!AC15</f>
        <v>0</v>
      </c>
      <c r="J15" s="23">
        <f>'A-2 Cases closed amt by State'!AD15</f>
        <v>2</v>
      </c>
      <c r="K15" s="23">
        <f>'A-2 Cases closed amt by State'!AE15</f>
        <v>3</v>
      </c>
    </row>
    <row r="16" spans="1:12" ht="13.8" x14ac:dyDescent="0.25">
      <c r="A16" s="29" t="str">
        <f>'A-2 Cases closed amt by State'!A16</f>
        <v>DC</v>
      </c>
      <c r="B16" s="23">
        <f>'A-2 Cases closed amt by State'!V16</f>
        <v>48</v>
      </c>
      <c r="C16" s="23">
        <f>'A-2 Cases closed amt by State'!W16</f>
        <v>9</v>
      </c>
      <c r="D16" s="23">
        <f>'A-2 Cases closed amt by State'!X16</f>
        <v>3</v>
      </c>
      <c r="E16" s="23">
        <f>'A-2 Cases closed amt by State'!Y16</f>
        <v>1</v>
      </c>
      <c r="F16" s="23">
        <f>'A-2 Cases closed amt by State'!Z16</f>
        <v>22</v>
      </c>
      <c r="G16" s="23">
        <f>'A-2 Cases closed amt by State'!AA16</f>
        <v>6</v>
      </c>
      <c r="H16" s="23">
        <f>'A-2 Cases closed amt by State'!AB16</f>
        <v>0</v>
      </c>
      <c r="I16" s="23">
        <f>'A-2 Cases closed amt by State'!AC16</f>
        <v>5</v>
      </c>
      <c r="J16" s="23">
        <f>'A-2 Cases closed amt by State'!AD16</f>
        <v>2</v>
      </c>
      <c r="K16" s="23">
        <f>'A-2 Cases closed amt by State'!AE16</f>
        <v>0</v>
      </c>
    </row>
    <row r="17" spans="1:11" ht="13.8" x14ac:dyDescent="0.25">
      <c r="A17" s="22" t="str">
        <f>'A-2 Cases closed amt by State'!A17</f>
        <v>DE</v>
      </c>
      <c r="B17" s="23">
        <f>'A-2 Cases closed amt by State'!V17</f>
        <v>55</v>
      </c>
      <c r="C17" s="23">
        <f>'A-2 Cases closed amt by State'!W17</f>
        <v>5</v>
      </c>
      <c r="D17" s="23">
        <f>'A-2 Cases closed amt by State'!X17</f>
        <v>11</v>
      </c>
      <c r="E17" s="23">
        <f>'A-2 Cases closed amt by State'!Y17</f>
        <v>0</v>
      </c>
      <c r="F17" s="23">
        <f>'A-2 Cases closed amt by State'!Z17</f>
        <v>1</v>
      </c>
      <c r="G17" s="23">
        <f>'A-2 Cases closed amt by State'!AA17</f>
        <v>29</v>
      </c>
      <c r="H17" s="23">
        <f>'A-2 Cases closed amt by State'!AB17</f>
        <v>3</v>
      </c>
      <c r="I17" s="23">
        <f>'A-2 Cases closed amt by State'!AC17</f>
        <v>0</v>
      </c>
      <c r="J17" s="23">
        <f>'A-2 Cases closed amt by State'!AD17</f>
        <v>4</v>
      </c>
      <c r="K17" s="23">
        <f>'A-2 Cases closed amt by State'!AE17</f>
        <v>2</v>
      </c>
    </row>
    <row r="18" spans="1:11" ht="14.4" thickBot="1" x14ac:dyDescent="0.3">
      <c r="A18" s="36" t="str">
        <f>'A-2 Cases closed amt by State'!A18</f>
        <v>FL</v>
      </c>
      <c r="B18" s="31">
        <f>'A-2 Cases closed amt by State'!V18</f>
        <v>1199</v>
      </c>
      <c r="C18" s="31">
        <f>'A-2 Cases closed amt by State'!W18</f>
        <v>529</v>
      </c>
      <c r="D18" s="31">
        <f>'A-2 Cases closed amt by State'!X18</f>
        <v>307</v>
      </c>
      <c r="E18" s="31">
        <f>'A-2 Cases closed amt by State'!Y18</f>
        <v>23</v>
      </c>
      <c r="F18" s="31">
        <f>'A-2 Cases closed amt by State'!Z18</f>
        <v>87</v>
      </c>
      <c r="G18" s="31">
        <f>'A-2 Cases closed amt by State'!AA18</f>
        <v>22</v>
      </c>
      <c r="H18" s="31">
        <f>'A-2 Cases closed amt by State'!AB18</f>
        <v>16</v>
      </c>
      <c r="I18" s="31">
        <f>'A-2 Cases closed amt by State'!AC18</f>
        <v>8</v>
      </c>
      <c r="J18" s="31">
        <f>'A-2 Cases closed amt by State'!AD18</f>
        <v>0</v>
      </c>
      <c r="K18" s="31">
        <f>'A-2 Cases closed amt by State'!AE18</f>
        <v>207</v>
      </c>
    </row>
    <row r="19" spans="1:11" ht="14.4" thickTop="1" x14ac:dyDescent="0.25">
      <c r="A19" s="22" t="str">
        <f>'A-2 Cases closed amt by State'!A19</f>
        <v>GA</v>
      </c>
      <c r="B19" s="23">
        <f>'A-2 Cases closed amt by State'!V19</f>
        <v>599</v>
      </c>
      <c r="C19" s="23">
        <f>'A-2 Cases closed amt by State'!W19</f>
        <v>247</v>
      </c>
      <c r="D19" s="23">
        <f>'A-2 Cases closed amt by State'!X19</f>
        <v>102</v>
      </c>
      <c r="E19" s="23">
        <f>'A-2 Cases closed amt by State'!Y19</f>
        <v>1</v>
      </c>
      <c r="F19" s="23">
        <f>'A-2 Cases closed amt by State'!Z19</f>
        <v>131</v>
      </c>
      <c r="G19" s="23">
        <f>'A-2 Cases closed amt by State'!AA19</f>
        <v>40</v>
      </c>
      <c r="H19" s="23">
        <f>'A-2 Cases closed amt by State'!AB19</f>
        <v>17</v>
      </c>
      <c r="I19" s="23">
        <f>'A-2 Cases closed amt by State'!AC19</f>
        <v>27</v>
      </c>
      <c r="J19" s="23">
        <f>'A-2 Cases closed amt by State'!AD19</f>
        <v>32</v>
      </c>
      <c r="K19" s="23">
        <f>'A-2 Cases closed amt by State'!AE19</f>
        <v>2</v>
      </c>
    </row>
    <row r="20" spans="1:11" ht="13.8" x14ac:dyDescent="0.25">
      <c r="A20" s="22" t="str">
        <f>'A-2 Cases closed amt by State'!A20</f>
        <v>HI</v>
      </c>
      <c r="B20" s="23">
        <f>'A-2 Cases closed amt by State'!V20</f>
        <v>20</v>
      </c>
      <c r="C20" s="23">
        <f>'A-2 Cases closed amt by State'!W20</f>
        <v>5</v>
      </c>
      <c r="D20" s="23">
        <f>'A-2 Cases closed amt by State'!X20</f>
        <v>11</v>
      </c>
      <c r="E20" s="23">
        <f>'A-2 Cases closed amt by State'!Y20</f>
        <v>0</v>
      </c>
      <c r="F20" s="23">
        <f>'A-2 Cases closed amt by State'!Z20</f>
        <v>2</v>
      </c>
      <c r="G20" s="23">
        <f>'A-2 Cases closed amt by State'!AA20</f>
        <v>1</v>
      </c>
      <c r="H20" s="23">
        <f>'A-2 Cases closed amt by State'!AB20</f>
        <v>0</v>
      </c>
      <c r="I20" s="23">
        <f>'A-2 Cases closed amt by State'!AC20</f>
        <v>0</v>
      </c>
      <c r="J20" s="23">
        <f>'A-2 Cases closed amt by State'!AD20</f>
        <v>1</v>
      </c>
      <c r="K20" s="23">
        <f>'A-2 Cases closed amt by State'!AE20</f>
        <v>0</v>
      </c>
    </row>
    <row r="21" spans="1:11" ht="13.8" x14ac:dyDescent="0.25">
      <c r="A21" s="29" t="str">
        <f>'A-2 Cases closed amt by State'!A21</f>
        <v>IA</v>
      </c>
      <c r="B21" s="23">
        <f>'A-2 Cases closed amt by State'!V21</f>
        <v>139</v>
      </c>
      <c r="C21" s="23">
        <f>'A-2 Cases closed amt by State'!W21</f>
        <v>52</v>
      </c>
      <c r="D21" s="23">
        <f>'A-2 Cases closed amt by State'!X21</f>
        <v>56</v>
      </c>
      <c r="E21" s="23">
        <f>'A-2 Cases closed amt by State'!Y21</f>
        <v>0</v>
      </c>
      <c r="F21" s="23">
        <f>'A-2 Cases closed amt by State'!Z21</f>
        <v>12</v>
      </c>
      <c r="G21" s="23">
        <f>'A-2 Cases closed amt by State'!AA21</f>
        <v>10</v>
      </c>
      <c r="H21" s="23">
        <f>'A-2 Cases closed amt by State'!AB21</f>
        <v>0</v>
      </c>
      <c r="I21" s="23">
        <f>'A-2 Cases closed amt by State'!AC21</f>
        <v>5</v>
      </c>
      <c r="J21" s="23">
        <f>'A-2 Cases closed amt by State'!AD21</f>
        <v>4</v>
      </c>
      <c r="K21" s="23">
        <f>'A-2 Cases closed amt by State'!AE21</f>
        <v>0</v>
      </c>
    </row>
    <row r="22" spans="1:11" ht="13.8" x14ac:dyDescent="0.25">
      <c r="A22" s="22" t="str">
        <f>'A-2 Cases closed amt by State'!A22</f>
        <v>ID</v>
      </c>
      <c r="B22" s="23">
        <f>'A-2 Cases closed amt by State'!V22</f>
        <v>431</v>
      </c>
      <c r="C22" s="23">
        <f>'A-2 Cases closed amt by State'!W22</f>
        <v>143</v>
      </c>
      <c r="D22" s="23">
        <f>'A-2 Cases closed amt by State'!X22</f>
        <v>117</v>
      </c>
      <c r="E22" s="23">
        <f>'A-2 Cases closed amt by State'!Y22</f>
        <v>8</v>
      </c>
      <c r="F22" s="23">
        <f>'A-2 Cases closed amt by State'!Z22</f>
        <v>52</v>
      </c>
      <c r="G22" s="23">
        <f>'A-2 Cases closed amt by State'!AA22</f>
        <v>59</v>
      </c>
      <c r="H22" s="23">
        <f>'A-2 Cases closed amt by State'!AB22</f>
        <v>17</v>
      </c>
      <c r="I22" s="23">
        <f>'A-2 Cases closed amt by State'!AC22</f>
        <v>20</v>
      </c>
      <c r="J22" s="23">
        <f>'A-2 Cases closed amt by State'!AD22</f>
        <v>7</v>
      </c>
      <c r="K22" s="23">
        <f>'A-2 Cases closed amt by State'!AE22</f>
        <v>8</v>
      </c>
    </row>
    <row r="23" spans="1:11" ht="14.4" thickBot="1" x14ac:dyDescent="0.3">
      <c r="A23" s="36" t="str">
        <f>'A-2 Cases closed amt by State'!A23</f>
        <v>IL</v>
      </c>
      <c r="B23" s="31">
        <f>'A-2 Cases closed amt by State'!V23</f>
        <v>980</v>
      </c>
      <c r="C23" s="31">
        <f>'A-2 Cases closed amt by State'!W23</f>
        <v>405</v>
      </c>
      <c r="D23" s="31">
        <f>'A-2 Cases closed amt by State'!X23</f>
        <v>223</v>
      </c>
      <c r="E23" s="31">
        <f>'A-2 Cases closed amt by State'!Y23</f>
        <v>2</v>
      </c>
      <c r="F23" s="31">
        <f>'A-2 Cases closed amt by State'!Z23</f>
        <v>21</v>
      </c>
      <c r="G23" s="31">
        <f>'A-2 Cases closed amt by State'!AA23</f>
        <v>232</v>
      </c>
      <c r="H23" s="31">
        <f>'A-2 Cases closed amt by State'!AB23</f>
        <v>28</v>
      </c>
      <c r="I23" s="31">
        <f>'A-2 Cases closed amt by State'!AC23</f>
        <v>37</v>
      </c>
      <c r="J23" s="31">
        <f>'A-2 Cases closed amt by State'!AD23</f>
        <v>15</v>
      </c>
      <c r="K23" s="31">
        <f>'A-2 Cases closed amt by State'!AE23</f>
        <v>17</v>
      </c>
    </row>
    <row r="24" spans="1:11" ht="14.4" thickTop="1" x14ac:dyDescent="0.25">
      <c r="A24" s="22" t="str">
        <f>'A-2 Cases closed amt by State'!A24</f>
        <v>IN</v>
      </c>
      <c r="B24" s="23">
        <f>'A-2 Cases closed amt by State'!V24</f>
        <v>163</v>
      </c>
      <c r="C24" s="23">
        <f>'A-2 Cases closed amt by State'!W24</f>
        <v>63</v>
      </c>
      <c r="D24" s="23">
        <f>'A-2 Cases closed amt by State'!X24</f>
        <v>32</v>
      </c>
      <c r="E24" s="23">
        <f>'A-2 Cases closed amt by State'!Y24</f>
        <v>6</v>
      </c>
      <c r="F24" s="23">
        <f>'A-2 Cases closed amt by State'!Z24</f>
        <v>0</v>
      </c>
      <c r="G24" s="23">
        <f>'A-2 Cases closed amt by State'!AA24</f>
        <v>35</v>
      </c>
      <c r="H24" s="23">
        <f>'A-2 Cases closed amt by State'!AB24</f>
        <v>1</v>
      </c>
      <c r="I24" s="23">
        <f>'A-2 Cases closed amt by State'!AC24</f>
        <v>25</v>
      </c>
      <c r="J24" s="23">
        <f>'A-2 Cases closed amt by State'!AD24</f>
        <v>1</v>
      </c>
      <c r="K24" s="23">
        <f>'A-2 Cases closed amt by State'!AE24</f>
        <v>0</v>
      </c>
    </row>
    <row r="25" spans="1:11" ht="13.8" x14ac:dyDescent="0.25">
      <c r="A25" s="29" t="str">
        <f>'A-2 Cases closed amt by State'!A25</f>
        <v>KS</v>
      </c>
      <c r="B25" s="23">
        <f>'A-2 Cases closed amt by State'!V25</f>
        <v>119</v>
      </c>
      <c r="C25" s="23">
        <f>'A-2 Cases closed amt by State'!W25</f>
        <v>39</v>
      </c>
      <c r="D25" s="23">
        <f>'A-2 Cases closed amt by State'!X25</f>
        <v>45</v>
      </c>
      <c r="E25" s="23">
        <f>'A-2 Cases closed amt by State'!Y25</f>
        <v>0</v>
      </c>
      <c r="F25" s="23">
        <f>'A-2 Cases closed amt by State'!Z25</f>
        <v>6</v>
      </c>
      <c r="G25" s="23">
        <f>'A-2 Cases closed amt by State'!AA25</f>
        <v>26</v>
      </c>
      <c r="H25" s="23">
        <f>'A-2 Cases closed amt by State'!AB25</f>
        <v>1</v>
      </c>
      <c r="I25" s="23">
        <f>'A-2 Cases closed amt by State'!AC25</f>
        <v>1</v>
      </c>
      <c r="J25" s="23">
        <f>'A-2 Cases closed amt by State'!AD25</f>
        <v>1</v>
      </c>
      <c r="K25" s="23">
        <f>'A-2 Cases closed amt by State'!AE25</f>
        <v>0</v>
      </c>
    </row>
    <row r="26" spans="1:11" ht="13.8" x14ac:dyDescent="0.25">
      <c r="A26" s="22" t="str">
        <f>'A-2 Cases closed amt by State'!A26</f>
        <v>KY</v>
      </c>
      <c r="B26" s="23">
        <f>'A-2 Cases closed amt by State'!V26</f>
        <v>437</v>
      </c>
      <c r="C26" s="23">
        <f>'A-2 Cases closed amt by State'!W26</f>
        <v>279</v>
      </c>
      <c r="D26" s="23">
        <f>'A-2 Cases closed amt by State'!X26</f>
        <v>31</v>
      </c>
      <c r="E26" s="23">
        <f>'A-2 Cases closed amt by State'!Y26</f>
        <v>2</v>
      </c>
      <c r="F26" s="23">
        <f>'A-2 Cases closed amt by State'!Z26</f>
        <v>73</v>
      </c>
      <c r="G26" s="23">
        <f>'A-2 Cases closed amt by State'!AA26</f>
        <v>13</v>
      </c>
      <c r="H26" s="23">
        <f>'A-2 Cases closed amt by State'!AB26</f>
        <v>2</v>
      </c>
      <c r="I26" s="23">
        <f>'A-2 Cases closed amt by State'!AC26</f>
        <v>5</v>
      </c>
      <c r="J26" s="23">
        <f>'A-2 Cases closed amt by State'!AD26</f>
        <v>28</v>
      </c>
      <c r="K26" s="23">
        <f>'A-2 Cases closed amt by State'!AE26</f>
        <v>4</v>
      </c>
    </row>
    <row r="27" spans="1:11" ht="13.8" x14ac:dyDescent="0.25">
      <c r="A27" s="22" t="str">
        <f>'A-2 Cases closed amt by State'!A27</f>
        <v>LA</v>
      </c>
      <c r="B27" s="23">
        <f>'A-2 Cases closed amt by State'!V27</f>
        <v>32</v>
      </c>
      <c r="C27" s="23">
        <f>'A-2 Cases closed amt by State'!W27</f>
        <v>16</v>
      </c>
      <c r="D27" s="23">
        <f>'A-2 Cases closed amt by State'!X27</f>
        <v>8</v>
      </c>
      <c r="E27" s="23">
        <f>'A-2 Cases closed amt by State'!Y27</f>
        <v>0</v>
      </c>
      <c r="F27" s="23">
        <f>'A-2 Cases closed amt by State'!Z27</f>
        <v>1</v>
      </c>
      <c r="G27" s="23">
        <f>'A-2 Cases closed amt by State'!AA27</f>
        <v>6</v>
      </c>
      <c r="H27" s="23">
        <f>'A-2 Cases closed amt by State'!AB27</f>
        <v>0</v>
      </c>
      <c r="I27" s="23">
        <f>'A-2 Cases closed amt by State'!AC27</f>
        <v>0</v>
      </c>
      <c r="J27" s="23">
        <f>'A-2 Cases closed amt by State'!AD27</f>
        <v>1</v>
      </c>
      <c r="K27" s="23">
        <f>'A-2 Cases closed amt by State'!AE27</f>
        <v>0</v>
      </c>
    </row>
    <row r="28" spans="1:11" ht="14.4" thickBot="1" x14ac:dyDescent="0.3">
      <c r="A28" s="36" t="str">
        <f>'A-2 Cases closed amt by State'!A28</f>
        <v>MA</v>
      </c>
      <c r="B28" s="31">
        <f>'A-2 Cases closed amt by State'!V28</f>
        <v>108</v>
      </c>
      <c r="C28" s="31">
        <f>'A-2 Cases closed amt by State'!W28</f>
        <v>79</v>
      </c>
      <c r="D28" s="31">
        <f>'A-2 Cases closed amt by State'!X28</f>
        <v>5</v>
      </c>
      <c r="E28" s="31">
        <f>'A-2 Cases closed amt by State'!Y28</f>
        <v>0</v>
      </c>
      <c r="F28" s="31">
        <f>'A-2 Cases closed amt by State'!Z28</f>
        <v>19</v>
      </c>
      <c r="G28" s="31">
        <f>'A-2 Cases closed amt by State'!AA28</f>
        <v>2</v>
      </c>
      <c r="H28" s="31">
        <f>'A-2 Cases closed amt by State'!AB28</f>
        <v>0</v>
      </c>
      <c r="I28" s="31">
        <f>'A-2 Cases closed amt by State'!AC28</f>
        <v>3</v>
      </c>
      <c r="J28" s="31">
        <f>'A-2 Cases closed amt by State'!AD28</f>
        <v>0</v>
      </c>
      <c r="K28" s="31">
        <f>'A-2 Cases closed amt by State'!AE28</f>
        <v>0</v>
      </c>
    </row>
    <row r="29" spans="1:11" ht="14.4" thickTop="1" x14ac:dyDescent="0.25">
      <c r="A29" s="29" t="str">
        <f>'A-2 Cases closed amt by State'!A29</f>
        <v>MD</v>
      </c>
      <c r="B29" s="23">
        <f>'A-2 Cases closed amt by State'!V29</f>
        <v>371</v>
      </c>
      <c r="C29" s="23">
        <f>'A-2 Cases closed amt by State'!W29</f>
        <v>131</v>
      </c>
      <c r="D29" s="23">
        <f>'A-2 Cases closed amt by State'!X29</f>
        <v>115</v>
      </c>
      <c r="E29" s="23">
        <f>'A-2 Cases closed amt by State'!Y29</f>
        <v>7</v>
      </c>
      <c r="F29" s="23">
        <f>'A-2 Cases closed amt by State'!Z29</f>
        <v>12</v>
      </c>
      <c r="G29" s="23">
        <f>'A-2 Cases closed amt by State'!AA29</f>
        <v>35</v>
      </c>
      <c r="H29" s="23">
        <f>'A-2 Cases closed amt by State'!AB29</f>
        <v>12</v>
      </c>
      <c r="I29" s="23">
        <f>'A-2 Cases closed amt by State'!AC29</f>
        <v>22</v>
      </c>
      <c r="J29" s="23">
        <f>'A-2 Cases closed amt by State'!AD29</f>
        <v>18</v>
      </c>
      <c r="K29" s="23">
        <f>'A-2 Cases closed amt by State'!AE29</f>
        <v>19</v>
      </c>
    </row>
    <row r="30" spans="1:11" ht="13.8" x14ac:dyDescent="0.25">
      <c r="A30" s="37" t="str">
        <f>'A-2 Cases closed amt by State'!A30</f>
        <v>ME</v>
      </c>
      <c r="B30" s="23">
        <f>'A-2 Cases closed amt by State'!V30</f>
        <v>260</v>
      </c>
      <c r="C30" s="23">
        <f>'A-2 Cases closed amt by State'!W30</f>
        <v>101</v>
      </c>
      <c r="D30" s="23">
        <f>'A-2 Cases closed amt by State'!X30</f>
        <v>68</v>
      </c>
      <c r="E30" s="23">
        <f>'A-2 Cases closed amt by State'!Y30</f>
        <v>9</v>
      </c>
      <c r="F30" s="23">
        <f>'A-2 Cases closed amt by State'!Z30</f>
        <v>40</v>
      </c>
      <c r="G30" s="23">
        <f>'A-2 Cases closed amt by State'!AA30</f>
        <v>15</v>
      </c>
      <c r="H30" s="23">
        <f>'A-2 Cases closed amt by State'!AB30</f>
        <v>0</v>
      </c>
      <c r="I30" s="23">
        <f>'A-2 Cases closed amt by State'!AC30</f>
        <v>24</v>
      </c>
      <c r="J30" s="23">
        <f>'A-2 Cases closed amt by State'!AD30</f>
        <v>1</v>
      </c>
      <c r="K30" s="23">
        <f>'A-2 Cases closed amt by State'!AE30</f>
        <v>2</v>
      </c>
    </row>
    <row r="31" spans="1:11" ht="13.8" x14ac:dyDescent="0.25">
      <c r="A31" s="29" t="str">
        <f>'A-2 Cases closed amt by State'!A31</f>
        <v>MI</v>
      </c>
      <c r="B31" s="23">
        <f>'A-2 Cases closed amt by State'!V31</f>
        <v>116</v>
      </c>
      <c r="C31" s="23">
        <f>'A-2 Cases closed amt by State'!W31</f>
        <v>25</v>
      </c>
      <c r="D31" s="23">
        <f>'A-2 Cases closed amt by State'!X31</f>
        <v>63</v>
      </c>
      <c r="E31" s="23">
        <f>'A-2 Cases closed amt by State'!Y31</f>
        <v>2</v>
      </c>
      <c r="F31" s="23">
        <f>'A-2 Cases closed amt by State'!Z31</f>
        <v>7</v>
      </c>
      <c r="G31" s="23">
        <f>'A-2 Cases closed amt by State'!AA31</f>
        <v>4</v>
      </c>
      <c r="H31" s="23">
        <f>'A-2 Cases closed amt by State'!AB31</f>
        <v>3</v>
      </c>
      <c r="I31" s="23">
        <f>'A-2 Cases closed amt by State'!AC31</f>
        <v>6</v>
      </c>
      <c r="J31" s="23">
        <f>'A-2 Cases closed amt by State'!AD31</f>
        <v>6</v>
      </c>
      <c r="K31" s="23">
        <f>'A-2 Cases closed amt by State'!AE31</f>
        <v>0</v>
      </c>
    </row>
    <row r="32" spans="1:11" ht="13.8" x14ac:dyDescent="0.25">
      <c r="A32" s="29" t="str">
        <f>'A-2 Cases closed amt by State'!A32</f>
        <v>MN</v>
      </c>
      <c r="B32" s="23">
        <f>'A-2 Cases closed amt by State'!V32</f>
        <v>443</v>
      </c>
      <c r="C32" s="23">
        <f>'A-2 Cases closed amt by State'!W32</f>
        <v>211</v>
      </c>
      <c r="D32" s="23">
        <f>'A-2 Cases closed amt by State'!X32</f>
        <v>156</v>
      </c>
      <c r="E32" s="23">
        <f>'A-2 Cases closed amt by State'!Y32</f>
        <v>7</v>
      </c>
      <c r="F32" s="23">
        <f>'A-2 Cases closed amt by State'!Z32</f>
        <v>4</v>
      </c>
      <c r="G32" s="23">
        <f>'A-2 Cases closed amt by State'!AA32</f>
        <v>21</v>
      </c>
      <c r="H32" s="23">
        <f>'A-2 Cases closed amt by State'!AB32</f>
        <v>1</v>
      </c>
      <c r="I32" s="23">
        <f>'A-2 Cases closed amt by State'!AC32</f>
        <v>20</v>
      </c>
      <c r="J32" s="23">
        <f>'A-2 Cases closed amt by State'!AD32</f>
        <v>0</v>
      </c>
      <c r="K32" s="23">
        <f>'A-2 Cases closed amt by State'!AE32</f>
        <v>23</v>
      </c>
    </row>
    <row r="33" spans="1:11" ht="14.4" thickBot="1" x14ac:dyDescent="0.3">
      <c r="A33" s="36" t="str">
        <f>'A-2 Cases closed amt by State'!A33</f>
        <v>MO</v>
      </c>
      <c r="B33" s="31">
        <f>'A-2 Cases closed amt by State'!V33</f>
        <v>421</v>
      </c>
      <c r="C33" s="31">
        <f>'A-2 Cases closed amt by State'!W33</f>
        <v>395</v>
      </c>
      <c r="D33" s="31">
        <f>'A-2 Cases closed amt by State'!X33</f>
        <v>16</v>
      </c>
      <c r="E33" s="31">
        <f>'A-2 Cases closed amt by State'!Y33</f>
        <v>0</v>
      </c>
      <c r="F33" s="31">
        <f>'A-2 Cases closed amt by State'!Z33</f>
        <v>6</v>
      </c>
      <c r="G33" s="31">
        <f>'A-2 Cases closed amt by State'!AA33</f>
        <v>3</v>
      </c>
      <c r="H33" s="31">
        <f>'A-2 Cases closed amt by State'!AB33</f>
        <v>1</v>
      </c>
      <c r="I33" s="31">
        <f>'A-2 Cases closed amt by State'!AC33</f>
        <v>0</v>
      </c>
      <c r="J33" s="31">
        <f>'A-2 Cases closed amt by State'!AD33</f>
        <v>0</v>
      </c>
      <c r="K33" s="31">
        <f>'A-2 Cases closed amt by State'!AE33</f>
        <v>0</v>
      </c>
    </row>
    <row r="34" spans="1:11" ht="14.4" thickTop="1" x14ac:dyDescent="0.25">
      <c r="A34" s="29" t="str">
        <f>'A-2 Cases closed amt by State'!A34</f>
        <v>MS</v>
      </c>
      <c r="B34" s="23">
        <f>'A-2 Cases closed amt by State'!V34</f>
        <v>159</v>
      </c>
      <c r="C34" s="23">
        <f>'A-2 Cases closed amt by State'!W34</f>
        <v>89</v>
      </c>
      <c r="D34" s="23">
        <f>'A-2 Cases closed amt by State'!X34</f>
        <v>25</v>
      </c>
      <c r="E34" s="23">
        <f>'A-2 Cases closed amt by State'!Y34</f>
        <v>0</v>
      </c>
      <c r="F34" s="23">
        <f>'A-2 Cases closed amt by State'!Z34</f>
        <v>21</v>
      </c>
      <c r="G34" s="23">
        <f>'A-2 Cases closed amt by State'!AA34</f>
        <v>9</v>
      </c>
      <c r="H34" s="23">
        <f>'A-2 Cases closed amt by State'!AB34</f>
        <v>1</v>
      </c>
      <c r="I34" s="23">
        <f>'A-2 Cases closed amt by State'!AC34</f>
        <v>0</v>
      </c>
      <c r="J34" s="23">
        <f>'A-2 Cases closed amt by State'!AD34</f>
        <v>14</v>
      </c>
      <c r="K34" s="23">
        <f>'A-2 Cases closed amt by State'!AE34</f>
        <v>0</v>
      </c>
    </row>
    <row r="35" spans="1:11" ht="13.8" x14ac:dyDescent="0.25">
      <c r="A35" s="22" t="str">
        <f>'A-2 Cases closed amt by State'!A35</f>
        <v>MT</v>
      </c>
      <c r="B35" s="23">
        <f>'A-2 Cases closed amt by State'!V35</f>
        <v>189</v>
      </c>
      <c r="C35" s="23">
        <f>'A-2 Cases closed amt by State'!W35</f>
        <v>68</v>
      </c>
      <c r="D35" s="23">
        <f>'A-2 Cases closed amt by State'!X35</f>
        <v>69</v>
      </c>
      <c r="E35" s="23">
        <f>'A-2 Cases closed amt by State'!Y35</f>
        <v>0</v>
      </c>
      <c r="F35" s="23">
        <f>'A-2 Cases closed amt by State'!Z35</f>
        <v>3</v>
      </c>
      <c r="G35" s="23">
        <f>'A-2 Cases closed amt by State'!AA35</f>
        <v>23</v>
      </c>
      <c r="H35" s="23">
        <f>'A-2 Cases closed amt by State'!AB35</f>
        <v>5</v>
      </c>
      <c r="I35" s="23">
        <f>'A-2 Cases closed amt by State'!AC35</f>
        <v>10</v>
      </c>
      <c r="J35" s="23">
        <f>'A-2 Cases closed amt by State'!AD35</f>
        <v>7</v>
      </c>
      <c r="K35" s="23">
        <f>'A-2 Cases closed amt by State'!AE35</f>
        <v>4</v>
      </c>
    </row>
    <row r="36" spans="1:11" ht="13.8" x14ac:dyDescent="0.25">
      <c r="A36" s="29" t="str">
        <f>'A-2 Cases closed amt by State'!A36</f>
        <v>NC</v>
      </c>
      <c r="B36" s="23">
        <f>'A-2 Cases closed amt by State'!V36</f>
        <v>920</v>
      </c>
      <c r="C36" s="23">
        <f>'A-2 Cases closed amt by State'!W36</f>
        <v>551</v>
      </c>
      <c r="D36" s="23">
        <f>'A-2 Cases closed amt by State'!X36</f>
        <v>173</v>
      </c>
      <c r="E36" s="23">
        <f>'A-2 Cases closed amt by State'!Y36</f>
        <v>67</v>
      </c>
      <c r="F36" s="23">
        <f>'A-2 Cases closed amt by State'!Z36</f>
        <v>60</v>
      </c>
      <c r="G36" s="23">
        <f>'A-2 Cases closed amt by State'!AA36</f>
        <v>20</v>
      </c>
      <c r="H36" s="23">
        <f>'A-2 Cases closed amt by State'!AB36</f>
        <v>6</v>
      </c>
      <c r="I36" s="23">
        <f>'A-2 Cases closed amt by State'!AC36</f>
        <v>17</v>
      </c>
      <c r="J36" s="23">
        <f>'A-2 Cases closed amt by State'!AD36</f>
        <v>26</v>
      </c>
      <c r="K36" s="23">
        <f>'A-2 Cases closed amt by State'!AE36</f>
        <v>0</v>
      </c>
    </row>
    <row r="37" spans="1:11" ht="13.8" x14ac:dyDescent="0.25">
      <c r="A37" s="29" t="str">
        <f>'A-2 Cases closed amt by State'!A37</f>
        <v>ND</v>
      </c>
      <c r="B37" s="23">
        <f>'A-2 Cases closed amt by State'!V37</f>
        <v>91</v>
      </c>
      <c r="C37" s="23">
        <f>'A-2 Cases closed amt by State'!W37</f>
        <v>48</v>
      </c>
      <c r="D37" s="23">
        <f>'A-2 Cases closed amt by State'!X37</f>
        <v>14</v>
      </c>
      <c r="E37" s="23">
        <f>'A-2 Cases closed amt by State'!Y37</f>
        <v>6</v>
      </c>
      <c r="F37" s="23">
        <f>'A-2 Cases closed amt by State'!Z37</f>
        <v>7</v>
      </c>
      <c r="G37" s="23">
        <f>'A-2 Cases closed amt by State'!AA37</f>
        <v>7</v>
      </c>
      <c r="H37" s="23">
        <f>'A-2 Cases closed amt by State'!AB37</f>
        <v>3</v>
      </c>
      <c r="I37" s="23">
        <f>'A-2 Cases closed amt by State'!AC37</f>
        <v>1</v>
      </c>
      <c r="J37" s="23">
        <f>'A-2 Cases closed amt by State'!AD37</f>
        <v>2</v>
      </c>
      <c r="K37" s="23">
        <f>'A-2 Cases closed amt by State'!AE37</f>
        <v>3</v>
      </c>
    </row>
    <row r="38" spans="1:11" ht="14.4" thickBot="1" x14ac:dyDescent="0.3">
      <c r="A38" s="30" t="str">
        <f>'A-2 Cases closed amt by State'!A38</f>
        <v>NE</v>
      </c>
      <c r="B38" s="31">
        <f>'A-2 Cases closed amt by State'!V38</f>
        <v>236</v>
      </c>
      <c r="C38" s="38">
        <f>'A-2 Cases closed amt by State'!W38</f>
        <v>83</v>
      </c>
      <c r="D38" s="38">
        <f>'A-2 Cases closed amt by State'!X38</f>
        <v>78</v>
      </c>
      <c r="E38" s="38">
        <f>'A-2 Cases closed amt by State'!Y38</f>
        <v>3</v>
      </c>
      <c r="F38" s="38">
        <f>'A-2 Cases closed amt by State'!Z38</f>
        <v>3</v>
      </c>
      <c r="G38" s="38">
        <f>'A-2 Cases closed amt by State'!AA38</f>
        <v>61</v>
      </c>
      <c r="H38" s="38">
        <f>'A-2 Cases closed amt by State'!AB38</f>
        <v>2</v>
      </c>
      <c r="I38" s="38">
        <f>'A-2 Cases closed amt by State'!AC38</f>
        <v>6</v>
      </c>
      <c r="J38" s="38">
        <f>'A-2 Cases closed amt by State'!AD38</f>
        <v>0</v>
      </c>
      <c r="K38" s="38">
        <f>'A-2 Cases closed amt by State'!AE38</f>
        <v>0</v>
      </c>
    </row>
    <row r="39" spans="1:11" ht="14.4" thickTop="1" x14ac:dyDescent="0.25">
      <c r="A39" s="22" t="str">
        <f>'A-2 Cases closed amt by State'!A39</f>
        <v>NH</v>
      </c>
      <c r="B39" s="23">
        <f>'A-2 Cases closed amt by State'!V39</f>
        <v>52</v>
      </c>
      <c r="C39" s="24">
        <f>'A-2 Cases closed amt by State'!W39</f>
        <v>11</v>
      </c>
      <c r="D39" s="24">
        <f>'A-2 Cases closed amt by State'!X39</f>
        <v>20</v>
      </c>
      <c r="E39" s="24">
        <f>'A-2 Cases closed amt by State'!Y39</f>
        <v>4</v>
      </c>
      <c r="F39" s="24">
        <f>'A-2 Cases closed amt by State'!Z39</f>
        <v>0</v>
      </c>
      <c r="G39" s="24">
        <f>'A-2 Cases closed amt by State'!AA39</f>
        <v>9</v>
      </c>
      <c r="H39" s="24">
        <f>'A-2 Cases closed amt by State'!AB39</f>
        <v>1</v>
      </c>
      <c r="I39" s="24">
        <f>'A-2 Cases closed amt by State'!AC39</f>
        <v>1</v>
      </c>
      <c r="J39" s="24">
        <f>'A-2 Cases closed amt by State'!AD39</f>
        <v>3</v>
      </c>
      <c r="K39" s="24">
        <f>'A-2 Cases closed amt by State'!AE39</f>
        <v>3</v>
      </c>
    </row>
    <row r="40" spans="1:11" ht="13.8" x14ac:dyDescent="0.25">
      <c r="A40" s="29" t="str">
        <f>'A-2 Cases closed amt by State'!A40</f>
        <v>NJ</v>
      </c>
      <c r="B40" s="23">
        <f>'A-2 Cases closed amt by State'!V40</f>
        <v>528</v>
      </c>
      <c r="C40" s="39">
        <f>'A-2 Cases closed amt by State'!W40</f>
        <v>48</v>
      </c>
      <c r="D40" s="39">
        <f>'A-2 Cases closed amt by State'!X40</f>
        <v>127</v>
      </c>
      <c r="E40" s="39">
        <f>'A-2 Cases closed amt by State'!Y40</f>
        <v>5</v>
      </c>
      <c r="F40" s="39">
        <f>'A-2 Cases closed amt by State'!Z40</f>
        <v>0</v>
      </c>
      <c r="G40" s="39">
        <f>'A-2 Cases closed amt by State'!AA40</f>
        <v>263</v>
      </c>
      <c r="H40" s="39">
        <f>'A-2 Cases closed amt by State'!AB40</f>
        <v>10</v>
      </c>
      <c r="I40" s="39">
        <f>'A-2 Cases closed amt by State'!AC40</f>
        <v>24</v>
      </c>
      <c r="J40" s="39">
        <f>'A-2 Cases closed amt by State'!AD40</f>
        <v>19</v>
      </c>
      <c r="K40" s="39">
        <f>'A-2 Cases closed amt by State'!AE40</f>
        <v>32</v>
      </c>
    </row>
    <row r="41" spans="1:11" ht="13.8" x14ac:dyDescent="0.25">
      <c r="A41" s="29" t="str">
        <f>'A-2 Cases closed amt by State'!A41</f>
        <v>NM</v>
      </c>
      <c r="B41" s="23">
        <f>'A-2 Cases closed amt by State'!V41</f>
        <v>360</v>
      </c>
      <c r="C41" s="39">
        <f>'A-2 Cases closed amt by State'!W41</f>
        <v>184</v>
      </c>
      <c r="D41" s="39">
        <f>'A-2 Cases closed amt by State'!X41</f>
        <v>70</v>
      </c>
      <c r="E41" s="39">
        <f>'A-2 Cases closed amt by State'!Y41</f>
        <v>5</v>
      </c>
      <c r="F41" s="39">
        <f>'A-2 Cases closed amt by State'!Z41</f>
        <v>55</v>
      </c>
      <c r="G41" s="39">
        <f>'A-2 Cases closed amt by State'!AA41</f>
        <v>23</v>
      </c>
      <c r="H41" s="39">
        <f>'A-2 Cases closed amt by State'!AB41</f>
        <v>3</v>
      </c>
      <c r="I41" s="39">
        <f>'A-2 Cases closed amt by State'!AC41</f>
        <v>6</v>
      </c>
      <c r="J41" s="39">
        <f>'A-2 Cases closed amt by State'!AD41</f>
        <v>13</v>
      </c>
      <c r="K41" s="39">
        <f>'A-2 Cases closed amt by State'!AE41</f>
        <v>1</v>
      </c>
    </row>
    <row r="42" spans="1:11" ht="13.8" x14ac:dyDescent="0.25">
      <c r="A42" s="22" t="str">
        <f>'A-2 Cases closed amt by State'!A42</f>
        <v>NV</v>
      </c>
      <c r="B42" s="23">
        <f>'A-2 Cases closed amt by State'!V42</f>
        <v>736</v>
      </c>
      <c r="C42" s="39">
        <f>'A-2 Cases closed amt by State'!W42</f>
        <v>142</v>
      </c>
      <c r="D42" s="39">
        <f>'A-2 Cases closed amt by State'!X42</f>
        <v>153</v>
      </c>
      <c r="E42" s="39">
        <f>'A-2 Cases closed amt by State'!Y42</f>
        <v>6</v>
      </c>
      <c r="F42" s="39">
        <f>'A-2 Cases closed amt by State'!Z42</f>
        <v>37</v>
      </c>
      <c r="G42" s="39">
        <f>'A-2 Cases closed amt by State'!AA42</f>
        <v>118</v>
      </c>
      <c r="H42" s="39">
        <f>'A-2 Cases closed amt by State'!AB42</f>
        <v>22</v>
      </c>
      <c r="I42" s="39">
        <f>'A-2 Cases closed amt by State'!AC42</f>
        <v>33</v>
      </c>
      <c r="J42" s="39">
        <f>'A-2 Cases closed amt by State'!AD42</f>
        <v>41</v>
      </c>
      <c r="K42" s="39">
        <f>'A-2 Cases closed amt by State'!AE42</f>
        <v>184</v>
      </c>
    </row>
    <row r="43" spans="1:11" ht="14.4" thickBot="1" x14ac:dyDescent="0.3">
      <c r="A43" s="36" t="str">
        <f>'A-2 Cases closed amt by State'!A43</f>
        <v>NY</v>
      </c>
      <c r="B43" s="31">
        <f>'A-2 Cases closed amt by State'!V43</f>
        <v>262</v>
      </c>
      <c r="C43" s="40">
        <f>'A-2 Cases closed amt by State'!W43</f>
        <v>185</v>
      </c>
      <c r="D43" s="40">
        <f>'A-2 Cases closed amt by State'!X43</f>
        <v>59</v>
      </c>
      <c r="E43" s="40">
        <f>'A-2 Cases closed amt by State'!Y43</f>
        <v>1</v>
      </c>
      <c r="F43" s="40">
        <f>'A-2 Cases closed amt by State'!Z43</f>
        <v>12</v>
      </c>
      <c r="G43" s="40">
        <f>'A-2 Cases closed amt by State'!AA43</f>
        <v>1</v>
      </c>
      <c r="H43" s="40">
        <f>'A-2 Cases closed amt by State'!AB43</f>
        <v>0</v>
      </c>
      <c r="I43" s="40">
        <f>'A-2 Cases closed amt by State'!AC43</f>
        <v>3</v>
      </c>
      <c r="J43" s="40">
        <f>'A-2 Cases closed amt by State'!AD43</f>
        <v>0</v>
      </c>
      <c r="K43" s="40">
        <f>'A-2 Cases closed amt by State'!AE43</f>
        <v>1</v>
      </c>
    </row>
    <row r="44" spans="1:11" ht="14.4" thickTop="1" x14ac:dyDescent="0.25">
      <c r="A44" s="22" t="str">
        <f>'A-2 Cases closed amt by State'!A44</f>
        <v>OH</v>
      </c>
      <c r="B44" s="23">
        <f>'A-2 Cases closed amt by State'!V44</f>
        <v>850</v>
      </c>
      <c r="C44" s="39">
        <f>'A-2 Cases closed amt by State'!W44</f>
        <v>281</v>
      </c>
      <c r="D44" s="39">
        <f>'A-2 Cases closed amt by State'!X44</f>
        <v>287</v>
      </c>
      <c r="E44" s="39">
        <f>'A-2 Cases closed amt by State'!Y44</f>
        <v>41</v>
      </c>
      <c r="F44" s="39">
        <f>'A-2 Cases closed amt by State'!Z44</f>
        <v>30</v>
      </c>
      <c r="G44" s="39">
        <f>'A-2 Cases closed amt by State'!AA44</f>
        <v>54</v>
      </c>
      <c r="H44" s="39">
        <f>'A-2 Cases closed amt by State'!AB44</f>
        <v>15</v>
      </c>
      <c r="I44" s="39">
        <f>'A-2 Cases closed amt by State'!AC44</f>
        <v>94</v>
      </c>
      <c r="J44" s="39">
        <f>'A-2 Cases closed amt by State'!AD44</f>
        <v>22</v>
      </c>
      <c r="K44" s="39">
        <f>'A-2 Cases closed amt by State'!AE44</f>
        <v>26</v>
      </c>
    </row>
    <row r="45" spans="1:11" ht="13.8" x14ac:dyDescent="0.25">
      <c r="A45" s="22" t="str">
        <f>'A-2 Cases closed amt by State'!A45</f>
        <v>OK</v>
      </c>
      <c r="B45" s="23">
        <f>'A-2 Cases closed amt by State'!V45</f>
        <v>190</v>
      </c>
      <c r="C45" s="39">
        <f>'A-2 Cases closed amt by State'!W45</f>
        <v>80</v>
      </c>
      <c r="D45" s="39">
        <f>'A-2 Cases closed amt by State'!X45</f>
        <v>33</v>
      </c>
      <c r="E45" s="39">
        <f>'A-2 Cases closed amt by State'!Y45</f>
        <v>0</v>
      </c>
      <c r="F45" s="39">
        <f>'A-2 Cases closed amt by State'!Z45</f>
        <v>39</v>
      </c>
      <c r="G45" s="39">
        <f>'A-2 Cases closed amt by State'!AA45</f>
        <v>12</v>
      </c>
      <c r="H45" s="39">
        <f>'A-2 Cases closed amt by State'!AB45</f>
        <v>4</v>
      </c>
      <c r="I45" s="39">
        <f>'A-2 Cases closed amt by State'!AC45</f>
        <v>5</v>
      </c>
      <c r="J45" s="39">
        <f>'A-2 Cases closed amt by State'!AD45</f>
        <v>16</v>
      </c>
      <c r="K45" s="39">
        <f>'A-2 Cases closed amt by State'!AE45</f>
        <v>1</v>
      </c>
    </row>
    <row r="46" spans="1:11" ht="13.8" x14ac:dyDescent="0.25">
      <c r="A46" s="22" t="str">
        <f>'A-2 Cases closed amt by State'!A46</f>
        <v>OR</v>
      </c>
      <c r="B46" s="23">
        <f>'A-2 Cases closed amt by State'!V46</f>
        <v>2064</v>
      </c>
      <c r="C46" s="39">
        <f>'A-2 Cases closed amt by State'!W46</f>
        <v>1045</v>
      </c>
      <c r="D46" s="39">
        <f>'A-2 Cases closed amt by State'!X46</f>
        <v>502</v>
      </c>
      <c r="E46" s="39">
        <f>'A-2 Cases closed amt by State'!Y46</f>
        <v>18</v>
      </c>
      <c r="F46" s="39">
        <f>'A-2 Cases closed amt by State'!Z46</f>
        <v>240</v>
      </c>
      <c r="G46" s="39">
        <f>'A-2 Cases closed amt by State'!AA46</f>
        <v>142</v>
      </c>
      <c r="H46" s="39">
        <f>'A-2 Cases closed amt by State'!AB46</f>
        <v>61</v>
      </c>
      <c r="I46" s="39">
        <f>'A-2 Cases closed amt by State'!AC46</f>
        <v>38</v>
      </c>
      <c r="J46" s="39">
        <f>'A-2 Cases closed amt by State'!AD46</f>
        <v>18</v>
      </c>
      <c r="K46" s="39">
        <f>'A-2 Cases closed amt by State'!AE46</f>
        <v>0</v>
      </c>
    </row>
    <row r="47" spans="1:11" ht="13.8" x14ac:dyDescent="0.25">
      <c r="A47" s="22" t="str">
        <f>'A-2 Cases closed amt by State'!A47</f>
        <v>PA</v>
      </c>
      <c r="B47" s="23">
        <f>'A-2 Cases closed amt by State'!V47</f>
        <v>432</v>
      </c>
      <c r="C47" s="39">
        <f>'A-2 Cases closed amt by State'!W47</f>
        <v>284</v>
      </c>
      <c r="D47" s="39">
        <f>'A-2 Cases closed amt by State'!X47</f>
        <v>61</v>
      </c>
      <c r="E47" s="39">
        <f>'A-2 Cases closed amt by State'!Y47</f>
        <v>0</v>
      </c>
      <c r="F47" s="39">
        <f>'A-2 Cases closed amt by State'!Z47</f>
        <v>53</v>
      </c>
      <c r="G47" s="39">
        <f>'A-2 Cases closed amt by State'!AA47</f>
        <v>4</v>
      </c>
      <c r="H47" s="39">
        <f>'A-2 Cases closed amt by State'!AB47</f>
        <v>1</v>
      </c>
      <c r="I47" s="39">
        <f>'A-2 Cases closed amt by State'!AC47</f>
        <v>3</v>
      </c>
      <c r="J47" s="39">
        <f>'A-2 Cases closed amt by State'!AD47</f>
        <v>25</v>
      </c>
      <c r="K47" s="39">
        <f>'A-2 Cases closed amt by State'!AE47</f>
        <v>1</v>
      </c>
    </row>
    <row r="48" spans="1:11" ht="14.4" thickBot="1" x14ac:dyDescent="0.3">
      <c r="A48" s="36" t="str">
        <f>'A-2 Cases closed amt by State'!A48</f>
        <v>PR</v>
      </c>
      <c r="B48" s="31">
        <f>'A-2 Cases closed amt by State'!V48</f>
        <v>732</v>
      </c>
      <c r="C48" s="40">
        <f>'A-2 Cases closed amt by State'!W48</f>
        <v>21</v>
      </c>
      <c r="D48" s="40">
        <f>'A-2 Cases closed amt by State'!X48</f>
        <v>87</v>
      </c>
      <c r="E48" s="40">
        <f>'A-2 Cases closed amt by State'!Y48</f>
        <v>2</v>
      </c>
      <c r="F48" s="40">
        <f>'A-2 Cases closed amt by State'!Z48</f>
        <v>517</v>
      </c>
      <c r="G48" s="40">
        <f>'A-2 Cases closed amt by State'!AA48</f>
        <v>12</v>
      </c>
      <c r="H48" s="40">
        <f>'A-2 Cases closed amt by State'!AB48</f>
        <v>5</v>
      </c>
      <c r="I48" s="40">
        <f>'A-2 Cases closed amt by State'!AC48</f>
        <v>10</v>
      </c>
      <c r="J48" s="40">
        <f>'A-2 Cases closed amt by State'!AD48</f>
        <v>11</v>
      </c>
      <c r="K48" s="40">
        <f>'A-2 Cases closed amt by State'!AE48</f>
        <v>67</v>
      </c>
    </row>
    <row r="49" spans="1:11" ht="14.4" thickTop="1" x14ac:dyDescent="0.25">
      <c r="A49" s="22" t="str">
        <f>'A-2 Cases closed amt by State'!A49</f>
        <v>RI</v>
      </c>
      <c r="B49" s="23">
        <f>'A-2 Cases closed amt by State'!V49</f>
        <v>77</v>
      </c>
      <c r="C49" s="39">
        <f>'A-2 Cases closed amt by State'!W49</f>
        <v>17</v>
      </c>
      <c r="D49" s="39">
        <f>'A-2 Cases closed amt by State'!X49</f>
        <v>28</v>
      </c>
      <c r="E49" s="39">
        <f>'A-2 Cases closed amt by State'!Y49</f>
        <v>1</v>
      </c>
      <c r="F49" s="39">
        <f>'A-2 Cases closed amt by State'!Z49</f>
        <v>4</v>
      </c>
      <c r="G49" s="39">
        <f>'A-2 Cases closed amt by State'!AA49</f>
        <v>5</v>
      </c>
      <c r="H49" s="39">
        <f>'A-2 Cases closed amt by State'!AB49</f>
        <v>2</v>
      </c>
      <c r="I49" s="39">
        <f>'A-2 Cases closed amt by State'!AC49</f>
        <v>10</v>
      </c>
      <c r="J49" s="39">
        <f>'A-2 Cases closed amt by State'!AD49</f>
        <v>8</v>
      </c>
      <c r="K49" s="39">
        <f>'A-2 Cases closed amt by State'!AE49</f>
        <v>2</v>
      </c>
    </row>
    <row r="50" spans="1:11" ht="13.8" x14ac:dyDescent="0.25">
      <c r="A50" s="22" t="str">
        <f>'A-2 Cases closed amt by State'!A50</f>
        <v>SC</v>
      </c>
      <c r="B50" s="23">
        <f>'A-2 Cases closed amt by State'!V50</f>
        <v>961</v>
      </c>
      <c r="C50" s="39">
        <f>'A-2 Cases closed amt by State'!W50</f>
        <v>498</v>
      </c>
      <c r="D50" s="39">
        <f>'A-2 Cases closed amt by State'!X50</f>
        <v>120</v>
      </c>
      <c r="E50" s="39">
        <f>'A-2 Cases closed amt by State'!Y50</f>
        <v>3</v>
      </c>
      <c r="F50" s="39">
        <f>'A-2 Cases closed amt by State'!Z50</f>
        <v>73</v>
      </c>
      <c r="G50" s="39">
        <f>'A-2 Cases closed amt by State'!AA50</f>
        <v>149</v>
      </c>
      <c r="H50" s="39">
        <f>'A-2 Cases closed amt by State'!AB50</f>
        <v>44</v>
      </c>
      <c r="I50" s="39">
        <f>'A-2 Cases closed amt by State'!AC50</f>
        <v>41</v>
      </c>
      <c r="J50" s="39">
        <f>'A-2 Cases closed amt by State'!AD50</f>
        <v>33</v>
      </c>
      <c r="K50" s="39">
        <f>'A-2 Cases closed amt by State'!AE50</f>
        <v>0</v>
      </c>
    </row>
    <row r="51" spans="1:11" ht="13.8" x14ac:dyDescent="0.25">
      <c r="A51" s="22" t="str">
        <f>'A-2 Cases closed amt by State'!A51</f>
        <v>SD</v>
      </c>
      <c r="B51" s="23">
        <f>'A-2 Cases closed amt by State'!V51</f>
        <v>99</v>
      </c>
      <c r="C51" s="39">
        <f>'A-2 Cases closed amt by State'!W51</f>
        <v>65</v>
      </c>
      <c r="D51" s="39">
        <f>'A-2 Cases closed amt by State'!X51</f>
        <v>7</v>
      </c>
      <c r="E51" s="39">
        <f>'A-2 Cases closed amt by State'!Y51</f>
        <v>0</v>
      </c>
      <c r="F51" s="39">
        <f>'A-2 Cases closed amt by State'!Z51</f>
        <v>2</v>
      </c>
      <c r="G51" s="39">
        <f>'A-2 Cases closed amt by State'!AA51</f>
        <v>10</v>
      </c>
      <c r="H51" s="39">
        <f>'A-2 Cases closed amt by State'!AB51</f>
        <v>2</v>
      </c>
      <c r="I51" s="39">
        <f>'A-2 Cases closed amt by State'!AC51</f>
        <v>5</v>
      </c>
      <c r="J51" s="39">
        <f>'A-2 Cases closed amt by State'!AD51</f>
        <v>5</v>
      </c>
      <c r="K51" s="39">
        <f>'A-2 Cases closed amt by State'!AE51</f>
        <v>3</v>
      </c>
    </row>
    <row r="52" spans="1:11" ht="13.8" x14ac:dyDescent="0.25">
      <c r="A52" s="22" t="str">
        <f>'A-2 Cases closed amt by State'!A52</f>
        <v>TN</v>
      </c>
      <c r="B52" s="23">
        <f>'A-2 Cases closed amt by State'!V52</f>
        <v>411</v>
      </c>
      <c r="C52" s="39">
        <f>'A-2 Cases closed amt by State'!W52</f>
        <v>108</v>
      </c>
      <c r="D52" s="39">
        <f>'A-2 Cases closed amt by State'!X52</f>
        <v>97</v>
      </c>
      <c r="E52" s="39">
        <f>'A-2 Cases closed amt by State'!Y52</f>
        <v>11</v>
      </c>
      <c r="F52" s="39">
        <f>'A-2 Cases closed amt by State'!Z52</f>
        <v>63</v>
      </c>
      <c r="G52" s="39">
        <f>'A-2 Cases closed amt by State'!AA52</f>
        <v>42</v>
      </c>
      <c r="H52" s="39">
        <f>'A-2 Cases closed amt by State'!AB52</f>
        <v>2</v>
      </c>
      <c r="I52" s="39">
        <f>'A-2 Cases closed amt by State'!AC52</f>
        <v>33</v>
      </c>
      <c r="J52" s="39">
        <f>'A-2 Cases closed amt by State'!AD52</f>
        <v>19</v>
      </c>
      <c r="K52" s="39">
        <f>'A-2 Cases closed amt by State'!AE52</f>
        <v>36</v>
      </c>
    </row>
    <row r="53" spans="1:11" ht="14.4" thickBot="1" x14ac:dyDescent="0.3">
      <c r="A53" s="36" t="str">
        <f>'A-2 Cases closed amt by State'!A53</f>
        <v>TX</v>
      </c>
      <c r="B53" s="31">
        <f>'A-2 Cases closed amt by State'!V53</f>
        <v>2201</v>
      </c>
      <c r="C53" s="40">
        <f>'A-2 Cases closed amt by State'!W53</f>
        <v>1333</v>
      </c>
      <c r="D53" s="40">
        <f>'A-2 Cases closed amt by State'!X53</f>
        <v>170</v>
      </c>
      <c r="E53" s="40">
        <f>'A-2 Cases closed amt by State'!Y53</f>
        <v>2</v>
      </c>
      <c r="F53" s="40">
        <f>'A-2 Cases closed amt by State'!Z53</f>
        <v>605</v>
      </c>
      <c r="G53" s="40">
        <f>'A-2 Cases closed amt by State'!AA53</f>
        <v>56</v>
      </c>
      <c r="H53" s="40">
        <f>'A-2 Cases closed amt by State'!AB53</f>
        <v>1</v>
      </c>
      <c r="I53" s="40">
        <f>'A-2 Cases closed amt by State'!AC53</f>
        <v>4</v>
      </c>
      <c r="J53" s="40">
        <f>'A-2 Cases closed amt by State'!AD53</f>
        <v>28</v>
      </c>
      <c r="K53" s="40">
        <f>'A-2 Cases closed amt by State'!AE53</f>
        <v>2</v>
      </c>
    </row>
    <row r="54" spans="1:11" ht="14.4" thickTop="1" x14ac:dyDescent="0.25">
      <c r="A54" s="22" t="str">
        <f>'A-2 Cases closed amt by State'!A54</f>
        <v>UT</v>
      </c>
      <c r="B54" s="23">
        <f>'A-2 Cases closed amt by State'!V54</f>
        <v>523</v>
      </c>
      <c r="C54" s="39">
        <f>'A-2 Cases closed amt by State'!W54</f>
        <v>143</v>
      </c>
      <c r="D54" s="39">
        <f>'A-2 Cases closed amt by State'!X54</f>
        <v>92</v>
      </c>
      <c r="E54" s="39">
        <f>'A-2 Cases closed amt by State'!Y54</f>
        <v>1</v>
      </c>
      <c r="F54" s="39">
        <f>'A-2 Cases closed amt by State'!Z54</f>
        <v>138</v>
      </c>
      <c r="G54" s="39">
        <f>'A-2 Cases closed amt by State'!AA54</f>
        <v>84</v>
      </c>
      <c r="H54" s="39">
        <f>'A-2 Cases closed amt by State'!AB54</f>
        <v>6</v>
      </c>
      <c r="I54" s="39">
        <f>'A-2 Cases closed amt by State'!AC54</f>
        <v>22</v>
      </c>
      <c r="J54" s="39">
        <f>'A-2 Cases closed amt by State'!AD54</f>
        <v>35</v>
      </c>
      <c r="K54" s="39">
        <f>'A-2 Cases closed amt by State'!AE54</f>
        <v>2</v>
      </c>
    </row>
    <row r="55" spans="1:11" ht="13.8" x14ac:dyDescent="0.25">
      <c r="A55" s="29" t="str">
        <f>'A-2 Cases closed amt by State'!A55</f>
        <v>VA</v>
      </c>
      <c r="B55" s="23">
        <f>'A-2 Cases closed amt by State'!V55</f>
        <v>506</v>
      </c>
      <c r="C55" s="39">
        <f>'A-2 Cases closed amt by State'!W55</f>
        <v>295</v>
      </c>
      <c r="D55" s="39">
        <f>'A-2 Cases closed amt by State'!X55</f>
        <v>129</v>
      </c>
      <c r="E55" s="39">
        <f>'A-2 Cases closed amt by State'!Y55</f>
        <v>7</v>
      </c>
      <c r="F55" s="39">
        <f>'A-2 Cases closed amt by State'!Z55</f>
        <v>32</v>
      </c>
      <c r="G55" s="39">
        <f>'A-2 Cases closed amt by State'!AA55</f>
        <v>18</v>
      </c>
      <c r="H55" s="39">
        <f>'A-2 Cases closed amt by State'!AB55</f>
        <v>2</v>
      </c>
      <c r="I55" s="39">
        <f>'A-2 Cases closed amt by State'!AC55</f>
        <v>13</v>
      </c>
      <c r="J55" s="39">
        <f>'A-2 Cases closed amt by State'!AD55</f>
        <v>10</v>
      </c>
      <c r="K55" s="39">
        <f>'A-2 Cases closed amt by State'!AE55</f>
        <v>0</v>
      </c>
    </row>
    <row r="56" spans="1:11" ht="13.8" x14ac:dyDescent="0.25">
      <c r="A56" s="29" t="str">
        <f>'A-2 Cases closed amt by State'!A56</f>
        <v>VT</v>
      </c>
      <c r="B56" s="23">
        <f>'A-2 Cases closed amt by State'!V56</f>
        <v>102</v>
      </c>
      <c r="C56" s="39">
        <f>'A-2 Cases closed amt by State'!W56</f>
        <v>60</v>
      </c>
      <c r="D56" s="39">
        <f>'A-2 Cases closed amt by State'!X56</f>
        <v>21</v>
      </c>
      <c r="E56" s="39">
        <f>'A-2 Cases closed amt by State'!Y56</f>
        <v>2</v>
      </c>
      <c r="F56" s="39">
        <f>'A-2 Cases closed amt by State'!Z56</f>
        <v>8</v>
      </c>
      <c r="G56" s="39">
        <f>'A-2 Cases closed amt by State'!AA56</f>
        <v>3</v>
      </c>
      <c r="H56" s="39">
        <f>'A-2 Cases closed amt by State'!AB56</f>
        <v>0</v>
      </c>
      <c r="I56" s="39">
        <f>'A-2 Cases closed amt by State'!AC56</f>
        <v>1</v>
      </c>
      <c r="J56" s="39">
        <f>'A-2 Cases closed amt by State'!AD56</f>
        <v>4</v>
      </c>
      <c r="K56" s="39">
        <f>'A-2 Cases closed amt by State'!AE56</f>
        <v>3</v>
      </c>
    </row>
    <row r="57" spans="1:11" ht="13.8" x14ac:dyDescent="0.25">
      <c r="A57" s="29" t="str">
        <f>'A-2 Cases closed amt by State'!A57</f>
        <v>WA</v>
      </c>
      <c r="B57" s="23">
        <f>'A-2 Cases closed amt by State'!V57</f>
        <v>1094</v>
      </c>
      <c r="C57" s="39">
        <f>'A-2 Cases closed amt by State'!W57</f>
        <v>653</v>
      </c>
      <c r="D57" s="39">
        <f>'A-2 Cases closed amt by State'!X57</f>
        <v>216</v>
      </c>
      <c r="E57" s="39">
        <f>'A-2 Cases closed amt by State'!Y57</f>
        <v>8</v>
      </c>
      <c r="F57" s="39">
        <f>'A-2 Cases closed amt by State'!Z57</f>
        <v>65</v>
      </c>
      <c r="G57" s="39">
        <f>'A-2 Cases closed amt by State'!AA57</f>
        <v>81</v>
      </c>
      <c r="H57" s="39">
        <f>'A-2 Cases closed amt by State'!AB57</f>
        <v>13</v>
      </c>
      <c r="I57" s="39">
        <f>'A-2 Cases closed amt by State'!AC57</f>
        <v>31</v>
      </c>
      <c r="J57" s="39">
        <f>'A-2 Cases closed amt by State'!AD57</f>
        <v>26</v>
      </c>
      <c r="K57" s="39">
        <f>'A-2 Cases closed amt by State'!AE57</f>
        <v>1</v>
      </c>
    </row>
    <row r="58" spans="1:11" ht="14.4" thickBot="1" x14ac:dyDescent="0.3">
      <c r="A58" s="41" t="str">
        <f>'A-2 Cases closed amt by State'!A58</f>
        <v>WI</v>
      </c>
      <c r="B58" s="31">
        <f>'A-2 Cases closed amt by State'!V58</f>
        <v>548</v>
      </c>
      <c r="C58" s="40">
        <f>'A-2 Cases closed amt by State'!W58</f>
        <v>92</v>
      </c>
      <c r="D58" s="40">
        <f>'A-2 Cases closed amt by State'!X58</f>
        <v>270</v>
      </c>
      <c r="E58" s="40">
        <f>'A-2 Cases closed amt by State'!Y58</f>
        <v>9</v>
      </c>
      <c r="F58" s="40">
        <f>'A-2 Cases closed amt by State'!Z58</f>
        <v>51</v>
      </c>
      <c r="G58" s="40">
        <f>'A-2 Cases closed amt by State'!AA58</f>
        <v>71</v>
      </c>
      <c r="H58" s="40">
        <f>'A-2 Cases closed amt by State'!AB58</f>
        <v>6</v>
      </c>
      <c r="I58" s="40">
        <f>'A-2 Cases closed amt by State'!AC58</f>
        <v>25</v>
      </c>
      <c r="J58" s="40">
        <f>'A-2 Cases closed amt by State'!AD58</f>
        <v>21</v>
      </c>
      <c r="K58" s="40">
        <f>'A-2 Cases closed amt by State'!AE58</f>
        <v>3</v>
      </c>
    </row>
    <row r="59" spans="1:11" ht="14.4" thickTop="1" x14ac:dyDescent="0.25">
      <c r="A59" s="22" t="str">
        <f>'A-2 Cases closed amt by State'!A59</f>
        <v>WV</v>
      </c>
      <c r="B59" s="23">
        <f>'A-2 Cases closed amt by State'!V59</f>
        <v>65</v>
      </c>
      <c r="C59" s="39">
        <f>'A-2 Cases closed amt by State'!W59</f>
        <v>25</v>
      </c>
      <c r="D59" s="39">
        <f>'A-2 Cases closed amt by State'!X59</f>
        <v>14</v>
      </c>
      <c r="E59" s="39">
        <f>'A-2 Cases closed amt by State'!Y59</f>
        <v>1</v>
      </c>
      <c r="F59" s="39">
        <f>'A-2 Cases closed amt by State'!Z59</f>
        <v>6</v>
      </c>
      <c r="G59" s="39">
        <f>'A-2 Cases closed amt by State'!AA59</f>
        <v>6</v>
      </c>
      <c r="H59" s="39">
        <f>'A-2 Cases closed amt by State'!AB59</f>
        <v>1</v>
      </c>
      <c r="I59" s="39">
        <f>'A-2 Cases closed amt by State'!AC59</f>
        <v>3</v>
      </c>
      <c r="J59" s="39">
        <f>'A-2 Cases closed amt by State'!AD59</f>
        <v>9</v>
      </c>
      <c r="K59" s="39">
        <f>'A-2 Cases closed amt by State'!AE59</f>
        <v>0</v>
      </c>
    </row>
    <row r="60" spans="1:11" ht="13.8" x14ac:dyDescent="0.25">
      <c r="A60" s="22" t="str">
        <f>'A-2 Cases closed amt by State'!A60</f>
        <v>WY</v>
      </c>
      <c r="B60" s="23">
        <f>'A-2 Cases closed amt by State'!V60</f>
        <v>24</v>
      </c>
      <c r="C60" s="39">
        <f>'A-2 Cases closed amt by State'!W60</f>
        <v>12</v>
      </c>
      <c r="D60" s="39">
        <f>'A-2 Cases closed amt by State'!X60</f>
        <v>10</v>
      </c>
      <c r="E60" s="39">
        <f>'A-2 Cases closed amt by State'!Y60</f>
        <v>1</v>
      </c>
      <c r="F60" s="39">
        <f>'A-2 Cases closed amt by State'!Z60</f>
        <v>0</v>
      </c>
      <c r="G60" s="39">
        <f>'A-2 Cases closed amt by State'!AA60</f>
        <v>0</v>
      </c>
      <c r="H60" s="39">
        <f>'A-2 Cases closed amt by State'!AB60</f>
        <v>0</v>
      </c>
      <c r="I60" s="39">
        <f>'A-2 Cases closed amt by State'!AC60</f>
        <v>1</v>
      </c>
      <c r="J60" s="39">
        <f>'A-2 Cases closed amt by State'!AD60</f>
        <v>0</v>
      </c>
      <c r="K60" s="39">
        <f>'A-2 Cases closed amt by State'!AE60</f>
        <v>0</v>
      </c>
    </row>
    <row r="61" spans="1:11" ht="14.4" x14ac:dyDescent="0.3">
      <c r="A61">
        <f>'A-2 Cases closed amt by State'!A61</f>
        <v>0</v>
      </c>
      <c r="C61" s="42" t="s">
        <v>101</v>
      </c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2018</oddHeader>
    <oddFooter>&amp;CTable A-2: p. &amp;P</oddFooter>
  </headerFooter>
  <rowBreaks count="1" manualBreakCount="1">
    <brk id="3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7" t="s">
        <v>79</v>
      </c>
      <c r="C1" s="8"/>
      <c r="D1" s="9"/>
      <c r="E1" s="9"/>
      <c r="F1" s="9"/>
      <c r="G1" s="9"/>
      <c r="H1" s="9"/>
      <c r="I1" s="9"/>
      <c r="J1" s="9"/>
      <c r="K1" s="10"/>
    </row>
    <row r="2" spans="1:12" ht="63" thickBot="1" x14ac:dyDescent="0.35">
      <c r="A2" s="67" t="s">
        <v>0</v>
      </c>
      <c r="B2" s="70" t="s">
        <v>1</v>
      </c>
      <c r="C2" s="15" t="s">
        <v>57</v>
      </c>
      <c r="D2" s="15" t="s">
        <v>58</v>
      </c>
      <c r="E2" s="15" t="s">
        <v>66</v>
      </c>
      <c r="F2" s="15" t="s">
        <v>60</v>
      </c>
      <c r="G2" s="15" t="s">
        <v>61</v>
      </c>
      <c r="H2" s="15" t="s">
        <v>62</v>
      </c>
      <c r="I2" s="15" t="s">
        <v>63</v>
      </c>
      <c r="J2" s="15" t="s">
        <v>64</v>
      </c>
      <c r="K2" s="14" t="s">
        <v>67</v>
      </c>
      <c r="L2" s="76" t="s">
        <v>87</v>
      </c>
    </row>
    <row r="3" spans="1:12" ht="14.4" thickBot="1" x14ac:dyDescent="0.3">
      <c r="A3" s="21" t="str">
        <f>'A-2 Cases closed amt by State'!A3</f>
        <v>Total 2018</v>
      </c>
      <c r="B3" s="17">
        <f>'A-2 Cases closed amt by State'!BJ3</f>
        <v>32412</v>
      </c>
      <c r="C3" s="18">
        <f>'A-2 Cases closed amt by State'!BK3</f>
        <v>0.37338022954461308</v>
      </c>
      <c r="D3" s="18">
        <f>'A-2 Cases closed amt by State'!BL3</f>
        <v>0.17974824139207701</v>
      </c>
      <c r="E3" s="18">
        <f>'A-2 Cases closed amt by State'!BM3</f>
        <v>9.5026533382697766E-3</v>
      </c>
      <c r="F3" s="18">
        <f>'A-2 Cases closed amt by State'!BN3</f>
        <v>0.12557077625570776</v>
      </c>
      <c r="G3" s="18">
        <f>'A-2 Cases closed amt by State'!BO3</f>
        <v>0.16028014315685549</v>
      </c>
      <c r="H3" s="18">
        <f>'A-2 Cases closed amt by State'!BP3</f>
        <v>3.3999753177835372E-2</v>
      </c>
      <c r="I3" s="18">
        <f>'A-2 Cases closed amt by State'!BQ3</f>
        <v>6.2723682586696292E-2</v>
      </c>
      <c r="J3" s="18">
        <f>'A-2 Cases closed amt by State'!BR3</f>
        <v>2.1874614340367766E-2</v>
      </c>
      <c r="K3" s="18">
        <f>'A-2 Cases closed amt by State'!BS3</f>
        <v>3.291990620757744E-2</v>
      </c>
    </row>
    <row r="4" spans="1:12" ht="14.4" thickBot="1" x14ac:dyDescent="0.3">
      <c r="A4" s="19">
        <f>'A-2 Cases closed amt by State'!A4</f>
        <v>2017</v>
      </c>
      <c r="B4" s="17">
        <f>'A-2 Cases closed amt by State'!BJ4</f>
        <v>33272</v>
      </c>
      <c r="C4" s="18">
        <f>'A-2 Cases closed amt by State'!BK4</f>
        <v>0.35023443135369081</v>
      </c>
      <c r="D4" s="18">
        <f>'A-2 Cases closed amt by State'!BL4</f>
        <v>0.16921134888194278</v>
      </c>
      <c r="E4" s="18">
        <f>'A-2 Cases closed amt by State'!BM4</f>
        <v>1.0759798028372205E-2</v>
      </c>
      <c r="F4" s="18">
        <f>'A-2 Cases closed amt by State'!BN4</f>
        <v>0.14396489540754989</v>
      </c>
      <c r="G4" s="18">
        <f>'A-2 Cases closed amt by State'!BO4</f>
        <v>0.16728780956960809</v>
      </c>
      <c r="H4" s="18">
        <f>'A-2 Cases closed amt by State'!BP4</f>
        <v>3.6457081029093535E-2</v>
      </c>
      <c r="I4" s="18">
        <f>'A-2 Cases closed amt by State'!BQ4</f>
        <v>6.3236354893003124E-2</v>
      </c>
      <c r="J4" s="18">
        <f>'A-2 Cases closed amt by State'!BR4</f>
        <v>2.8883144986775668E-2</v>
      </c>
      <c r="K4" s="18">
        <f>'A-2 Cases closed amt by State'!BS4</f>
        <v>2.9965135849963933E-2</v>
      </c>
    </row>
    <row r="5" spans="1:12" ht="14.4" thickBot="1" x14ac:dyDescent="0.3">
      <c r="A5" s="19">
        <f>'A-2 Cases closed amt by State'!A5</f>
        <v>2016</v>
      </c>
      <c r="B5" s="16">
        <f>'A-2 Cases closed amt by State'!BJ5</f>
        <v>33318</v>
      </c>
      <c r="C5" s="20">
        <f>'A-2 Cases closed amt by State'!BK5</f>
        <v>0.33717510054625127</v>
      </c>
      <c r="D5" s="20">
        <f>'A-2 Cases closed amt by State'!BL5</f>
        <v>0.17047842007323369</v>
      </c>
      <c r="E5" s="20">
        <f>'A-2 Cases closed amt by State'!BM5</f>
        <v>1.0895011705384476E-2</v>
      </c>
      <c r="F5" s="20">
        <f>'A-2 Cases closed amt by State'!BN5</f>
        <v>0.17068851671769014</v>
      </c>
      <c r="G5" s="20">
        <f>'A-2 Cases closed amt by State'!BO5</f>
        <v>0.16561618344438442</v>
      </c>
      <c r="H5" s="20">
        <f>'A-2 Cases closed amt by State'!BP5</f>
        <v>3.41857254336995E-2</v>
      </c>
      <c r="I5" s="20">
        <f>'A-2 Cases closed amt by State'!BQ5</f>
        <v>5.0333153250495227E-2</v>
      </c>
      <c r="J5" s="20">
        <f>'A-2 Cases closed amt by State'!BR5</f>
        <v>3.4846029173419772E-2</v>
      </c>
      <c r="K5" s="20">
        <f>'A-2 Cases closed amt by State'!BS5</f>
        <v>2.5781859655441504E-2</v>
      </c>
    </row>
    <row r="6" spans="1:12" ht="14.4" thickBot="1" x14ac:dyDescent="0.3">
      <c r="A6" s="19">
        <f>'A-2 Cases closed amt by State'!A6</f>
        <v>2015</v>
      </c>
      <c r="B6" s="16">
        <f>'A-2 Cases closed amt by State'!BJ6</f>
        <v>33445</v>
      </c>
      <c r="C6" s="20">
        <f>'A-2 Cases closed amt by State'!BK6</f>
        <v>0.32297802362087008</v>
      </c>
      <c r="D6" s="20">
        <f>'A-2 Cases closed amt by State'!BL6</f>
        <v>0.17150545671998804</v>
      </c>
      <c r="E6" s="20">
        <f>'A-2 Cases closed amt by State'!BM6</f>
        <v>1.1421737180445507E-2</v>
      </c>
      <c r="F6" s="20">
        <f>'A-2 Cases closed amt by State'!BN6</f>
        <v>0.17285094931977874</v>
      </c>
      <c r="G6" s="20">
        <f>'A-2 Cases closed amt by State'!BO6</f>
        <v>0.16839587382269397</v>
      </c>
      <c r="H6" s="20">
        <f>'A-2 Cases closed amt by State'!BP6</f>
        <v>3.2501121243833156E-2</v>
      </c>
      <c r="I6" s="20">
        <f>'A-2 Cases closed amt by State'!BQ6</f>
        <v>5.4896098071460606E-2</v>
      </c>
      <c r="J6" s="20">
        <f>'A-2 Cases closed amt by State'!BR6</f>
        <v>4.3115562864404246E-2</v>
      </c>
      <c r="K6" s="20">
        <f>'A-2 Cases closed amt by State'!BS6</f>
        <v>2.2335177156525637E-2</v>
      </c>
    </row>
    <row r="7" spans="1:12" ht="14.4" thickBot="1" x14ac:dyDescent="0.3">
      <c r="A7" s="21">
        <f>'A-2 Cases closed amt by State'!A7</f>
        <v>2014</v>
      </c>
      <c r="B7" s="16">
        <f>'A-2 Cases closed amt by State'!BJ7</f>
        <v>31591</v>
      </c>
      <c r="C7" s="20">
        <f>'A-2 Cases closed amt by State'!BK7</f>
        <v>0.33348105473077777</v>
      </c>
      <c r="D7" s="20">
        <f>'A-2 Cases closed amt by State'!BL7</f>
        <v>0.17311892627647116</v>
      </c>
      <c r="E7" s="20">
        <f>'A-2 Cases closed amt by State'!BM7</f>
        <v>9.4330663796650949E-3</v>
      </c>
      <c r="F7" s="20">
        <f>'A-2 Cases closed amt by State'!BN7</f>
        <v>0.16435060618530595</v>
      </c>
      <c r="G7" s="20">
        <f>'A-2 Cases closed amt by State'!BO7</f>
        <v>0.16960526732297174</v>
      </c>
      <c r="H7" s="20">
        <f>'A-2 Cases closed amt by State'!BP7</f>
        <v>2.9090563768161819E-2</v>
      </c>
      <c r="I7" s="20">
        <f>'A-2 Cases closed amt by State'!BQ7</f>
        <v>5.4255958975657624E-2</v>
      </c>
      <c r="J7" s="20">
        <f>'A-2 Cases closed amt by State'!BR7</f>
        <v>4.5582602639992406E-2</v>
      </c>
      <c r="K7" s="20">
        <f>'A-2 Cases closed amt by State'!BS7</f>
        <v>2.1081953720996485E-2</v>
      </c>
    </row>
    <row r="8" spans="1:12" ht="14.4" thickBot="1" x14ac:dyDescent="0.3">
      <c r="A8" s="21">
        <f>'A-2 Cases closed amt by State'!A8</f>
        <v>2013</v>
      </c>
      <c r="B8" s="16">
        <f>'A-2 Cases closed amt by State'!BJ8</f>
        <v>31047</v>
      </c>
      <c r="C8" s="20">
        <f>'A-2 Cases closed amt by State'!BK8</f>
        <v>0.31619802235320643</v>
      </c>
      <c r="D8" s="20">
        <f>'A-2 Cases closed amt by State'!BL8</f>
        <v>0.18330273456372598</v>
      </c>
      <c r="E8" s="20">
        <f>'A-2 Cases closed amt by State'!BM8</f>
        <v>9.0507939575482331E-3</v>
      </c>
      <c r="F8" s="20">
        <f>'A-2 Cases closed amt by State'!BN8</f>
        <v>0.16977485747415208</v>
      </c>
      <c r="G8" s="20">
        <f>'A-2 Cases closed amt by State'!BO8</f>
        <v>0.15747093116887301</v>
      </c>
      <c r="H8" s="20">
        <f>'A-2 Cases closed amt by State'!BP8</f>
        <v>2.9729120365896866E-2</v>
      </c>
      <c r="I8" s="20">
        <f>'A-2 Cases closed amt by State'!BQ8</f>
        <v>5.8556382259155472E-2</v>
      </c>
      <c r="J8" s="20">
        <f>'A-2 Cases closed amt by State'!BR8</f>
        <v>5.3402905272651145E-2</v>
      </c>
      <c r="K8" s="20">
        <f>'A-2 Cases closed amt by State'!BS8</f>
        <v>2.2514252584790801E-2</v>
      </c>
    </row>
    <row r="9" spans="1:12" ht="13.8" x14ac:dyDescent="0.25">
      <c r="A9" s="22" t="str">
        <f>'A-2 Cases closed amt by State'!A9</f>
        <v>AK</v>
      </c>
      <c r="B9" s="25">
        <f>'A-2 Cases closed amt by State'!BJ9</f>
        <v>295</v>
      </c>
      <c r="C9" s="26">
        <f>'A-2 Cases closed amt by State'!BK9</f>
        <v>0.53220338983050852</v>
      </c>
      <c r="D9" s="26">
        <f>'A-2 Cases closed amt by State'!BL9</f>
        <v>0.12203389830508475</v>
      </c>
      <c r="E9" s="26">
        <f>'A-2 Cases closed amt by State'!BM9</f>
        <v>3.3898305084745762E-3</v>
      </c>
      <c r="F9" s="26">
        <f>'A-2 Cases closed amt by State'!BN9</f>
        <v>1.0169491525423728E-2</v>
      </c>
      <c r="G9" s="26">
        <f>'A-2 Cases closed amt by State'!BO9</f>
        <v>0.13559322033898305</v>
      </c>
      <c r="H9" s="26">
        <f>'A-2 Cases closed amt by State'!BP9</f>
        <v>3.7288135593220341E-2</v>
      </c>
      <c r="I9" s="26">
        <f>'A-2 Cases closed amt by State'!BQ9</f>
        <v>0.14237288135593221</v>
      </c>
      <c r="J9" s="26">
        <f>'A-2 Cases closed amt by State'!BR9</f>
        <v>0</v>
      </c>
      <c r="K9" s="26">
        <f>'A-2 Cases closed amt by State'!BS9</f>
        <v>1.6949152542372881E-2</v>
      </c>
    </row>
    <row r="10" spans="1:12" ht="13.8" x14ac:dyDescent="0.25">
      <c r="A10" s="22" t="str">
        <f>'A-2 Cases closed amt by State'!A10</f>
        <v>AL</v>
      </c>
      <c r="B10" s="25">
        <f>'A-2 Cases closed amt by State'!BJ10</f>
        <v>77</v>
      </c>
      <c r="C10" s="26">
        <f>'A-2 Cases closed amt by State'!BK10</f>
        <v>0.29870129870129869</v>
      </c>
      <c r="D10" s="26">
        <f>'A-2 Cases closed amt by State'!BL10</f>
        <v>0.35064935064935066</v>
      </c>
      <c r="E10" s="26">
        <f>'A-2 Cases closed amt by State'!BM10</f>
        <v>2.5974025974025976E-2</v>
      </c>
      <c r="F10" s="26">
        <f>'A-2 Cases closed amt by State'!BN10</f>
        <v>3.896103896103896E-2</v>
      </c>
      <c r="G10" s="26">
        <f>'A-2 Cases closed amt by State'!BO10</f>
        <v>7.792207792207792E-2</v>
      </c>
      <c r="H10" s="26">
        <f>'A-2 Cases closed amt by State'!BP10</f>
        <v>0</v>
      </c>
      <c r="I10" s="26">
        <f>'A-2 Cases closed amt by State'!BQ10</f>
        <v>1.2987012987012988E-2</v>
      </c>
      <c r="J10" s="26">
        <f>'A-2 Cases closed amt by State'!BR10</f>
        <v>0.15584415584415584</v>
      </c>
      <c r="K10" s="26">
        <f>'A-2 Cases closed amt by State'!BS10</f>
        <v>3.896103896103896E-2</v>
      </c>
    </row>
    <row r="11" spans="1:12" ht="13.8" x14ac:dyDescent="0.25">
      <c r="A11" s="22" t="str">
        <f>'A-2 Cases closed amt by State'!A11</f>
        <v>AR</v>
      </c>
      <c r="B11" s="25">
        <f>'A-2 Cases closed amt by State'!BJ11</f>
        <v>226</v>
      </c>
      <c r="C11" s="26">
        <f>'A-2 Cases closed amt by State'!BK11</f>
        <v>0.57079646017699115</v>
      </c>
      <c r="D11" s="26">
        <f>'A-2 Cases closed amt by State'!BL11</f>
        <v>0.15929203539823009</v>
      </c>
      <c r="E11" s="26">
        <f>'A-2 Cases closed amt by State'!BM11</f>
        <v>4.4247787610619468E-3</v>
      </c>
      <c r="F11" s="26">
        <f>'A-2 Cases closed amt by State'!BN11</f>
        <v>1.7699115044247787E-2</v>
      </c>
      <c r="G11" s="26">
        <f>'A-2 Cases closed amt by State'!BO11</f>
        <v>0.1415929203539823</v>
      </c>
      <c r="H11" s="26">
        <f>'A-2 Cases closed amt by State'!BP11</f>
        <v>0</v>
      </c>
      <c r="I11" s="26">
        <f>'A-2 Cases closed amt by State'!BQ11</f>
        <v>2.2123893805309734E-2</v>
      </c>
      <c r="J11" s="26">
        <f>'A-2 Cases closed amt by State'!BR11</f>
        <v>7.5221238938053103E-2</v>
      </c>
      <c r="K11" s="26">
        <f>'A-2 Cases closed amt by State'!BS11</f>
        <v>8.8495575221238937E-3</v>
      </c>
    </row>
    <row r="12" spans="1:12" ht="13.8" x14ac:dyDescent="0.25">
      <c r="A12" s="29" t="str">
        <f>'A-2 Cases closed amt by State'!A12</f>
        <v>AZ</v>
      </c>
      <c r="B12" s="25">
        <f>'A-2 Cases closed amt by State'!BJ12</f>
        <v>925</v>
      </c>
      <c r="C12" s="26">
        <f>'A-2 Cases closed amt by State'!BK12</f>
        <v>0.35351351351351351</v>
      </c>
      <c r="D12" s="26">
        <f>'A-2 Cases closed amt by State'!BL12</f>
        <v>0.23675675675675675</v>
      </c>
      <c r="E12" s="26">
        <f>'A-2 Cases closed amt by State'!BM12</f>
        <v>1.0810810810810811E-3</v>
      </c>
      <c r="F12" s="26">
        <f>'A-2 Cases closed amt by State'!BN12</f>
        <v>5.2972972972972973E-2</v>
      </c>
      <c r="G12" s="26">
        <f>'A-2 Cases closed amt by State'!BO12</f>
        <v>0.13513513513513514</v>
      </c>
      <c r="H12" s="26">
        <f>'A-2 Cases closed amt by State'!BP12</f>
        <v>1.0810810810810811E-2</v>
      </c>
      <c r="I12" s="26">
        <f>'A-2 Cases closed amt by State'!BQ12</f>
        <v>0.16864864864864865</v>
      </c>
      <c r="J12" s="26">
        <f>'A-2 Cases closed amt by State'!BR12</f>
        <v>1.4054054054054054E-2</v>
      </c>
      <c r="K12" s="26">
        <f>'A-2 Cases closed amt by State'!BS12</f>
        <v>2.7027027027027029E-2</v>
      </c>
    </row>
    <row r="13" spans="1:12" ht="14.4" thickBot="1" x14ac:dyDescent="0.3">
      <c r="A13" s="30" t="str">
        <f>'A-2 Cases closed amt by State'!A13</f>
        <v>CA</v>
      </c>
      <c r="B13" s="33">
        <f>'A-2 Cases closed amt by State'!BJ13</f>
        <v>9556</v>
      </c>
      <c r="C13" s="34">
        <f>'A-2 Cases closed amt by State'!BK13</f>
        <v>0.17978233570531604</v>
      </c>
      <c r="D13" s="34">
        <f>'A-2 Cases closed amt by State'!BL13</f>
        <v>0.11008790288823776</v>
      </c>
      <c r="E13" s="34">
        <f>'A-2 Cases closed amt by State'!BM13</f>
        <v>3.244035161155295E-3</v>
      </c>
      <c r="F13" s="34">
        <f>'A-2 Cases closed amt by State'!BN13</f>
        <v>0.12997069903725408</v>
      </c>
      <c r="G13" s="34">
        <f>'A-2 Cases closed amt by State'!BO13</f>
        <v>0.32691502720803683</v>
      </c>
      <c r="H13" s="34">
        <f>'A-2 Cases closed amt by State'!BP13</f>
        <v>7.8903306822938474E-2</v>
      </c>
      <c r="I13" s="34">
        <f>'A-2 Cases closed amt by State'!BQ13</f>
        <v>0.12076182503139389</v>
      </c>
      <c r="J13" s="34">
        <f>'A-2 Cases closed amt by State'!BR13</f>
        <v>1.2138970280452072E-2</v>
      </c>
      <c r="K13" s="34">
        <f>'A-2 Cases closed amt by State'!BS13</f>
        <v>3.8195897865215572E-2</v>
      </c>
    </row>
    <row r="14" spans="1:12" ht="14.4" thickTop="1" x14ac:dyDescent="0.25">
      <c r="A14" s="22" t="str">
        <f>'A-2 Cases closed amt by State'!A14</f>
        <v>CO</v>
      </c>
      <c r="B14" s="25">
        <f>'A-2 Cases closed amt by State'!BJ14</f>
        <v>902</v>
      </c>
      <c r="C14" s="26">
        <f>'A-2 Cases closed amt by State'!BK14</f>
        <v>0.61197339246119731</v>
      </c>
      <c r="D14" s="26">
        <f>'A-2 Cases closed amt by State'!BL14</f>
        <v>0.14412416851441243</v>
      </c>
      <c r="E14" s="26">
        <f>'A-2 Cases closed amt by State'!BM14</f>
        <v>0</v>
      </c>
      <c r="F14" s="26">
        <f>'A-2 Cases closed amt by State'!BN14</f>
        <v>0.16518847006651885</v>
      </c>
      <c r="G14" s="26">
        <f>'A-2 Cases closed amt by State'!BO14</f>
        <v>2.2172949002217297E-2</v>
      </c>
      <c r="H14" s="26">
        <f>'A-2 Cases closed amt by State'!BP14</f>
        <v>6.6518847006651885E-3</v>
      </c>
      <c r="I14" s="26">
        <f>'A-2 Cases closed amt by State'!BQ14</f>
        <v>2.9933481152993349E-2</v>
      </c>
      <c r="J14" s="26">
        <f>'A-2 Cases closed amt by State'!BR14</f>
        <v>1.4412416851441241E-2</v>
      </c>
      <c r="K14" s="26">
        <f>'A-2 Cases closed amt by State'!BS14</f>
        <v>5.5432372505543242E-3</v>
      </c>
    </row>
    <row r="15" spans="1:12" ht="13.8" x14ac:dyDescent="0.25">
      <c r="A15" s="29" t="str">
        <f>'A-2 Cases closed amt by State'!A15</f>
        <v>CT</v>
      </c>
      <c r="B15" s="25">
        <f>'A-2 Cases closed amt by State'!BJ15</f>
        <v>78</v>
      </c>
      <c r="C15" s="26">
        <f>'A-2 Cases closed amt by State'!BK15</f>
        <v>0.52564102564102566</v>
      </c>
      <c r="D15" s="26">
        <f>'A-2 Cases closed amt by State'!BL15</f>
        <v>0.32051282051282054</v>
      </c>
      <c r="E15" s="26">
        <f>'A-2 Cases closed amt by State'!BM15</f>
        <v>0</v>
      </c>
      <c r="F15" s="26">
        <f>'A-2 Cases closed amt by State'!BN15</f>
        <v>0</v>
      </c>
      <c r="G15" s="26">
        <f>'A-2 Cases closed amt by State'!BO15</f>
        <v>7.6923076923076927E-2</v>
      </c>
      <c r="H15" s="26">
        <f>'A-2 Cases closed amt by State'!BP15</f>
        <v>1.282051282051282E-2</v>
      </c>
      <c r="I15" s="26">
        <f>'A-2 Cases closed amt by State'!BQ15</f>
        <v>0</v>
      </c>
      <c r="J15" s="26">
        <f>'A-2 Cases closed amt by State'!BR15</f>
        <v>2.564102564102564E-2</v>
      </c>
      <c r="K15" s="26">
        <f>'A-2 Cases closed amt by State'!BS15</f>
        <v>3.8461538461538464E-2</v>
      </c>
    </row>
    <row r="16" spans="1:12" ht="13.8" x14ac:dyDescent="0.25">
      <c r="A16" s="29" t="str">
        <f>'A-2 Cases closed amt by State'!A16</f>
        <v>DC</v>
      </c>
      <c r="B16" s="25">
        <f>'A-2 Cases closed amt by State'!BJ16</f>
        <v>48</v>
      </c>
      <c r="C16" s="26">
        <f>'A-2 Cases closed amt by State'!BK16</f>
        <v>0.1875</v>
      </c>
      <c r="D16" s="26">
        <f>'A-2 Cases closed amt by State'!BL16</f>
        <v>6.25E-2</v>
      </c>
      <c r="E16" s="26">
        <f>'A-2 Cases closed amt by State'!BM16</f>
        <v>2.0833333333333332E-2</v>
      </c>
      <c r="F16" s="26">
        <f>'A-2 Cases closed amt by State'!BN16</f>
        <v>0.45833333333333331</v>
      </c>
      <c r="G16" s="26">
        <f>'A-2 Cases closed amt by State'!BO16</f>
        <v>0.125</v>
      </c>
      <c r="H16" s="26">
        <f>'A-2 Cases closed amt by State'!BP16</f>
        <v>0</v>
      </c>
      <c r="I16" s="26">
        <f>'A-2 Cases closed amt by State'!BQ16</f>
        <v>0.10416666666666667</v>
      </c>
      <c r="J16" s="26">
        <f>'A-2 Cases closed amt by State'!BR16</f>
        <v>4.1666666666666664E-2</v>
      </c>
      <c r="K16" s="26">
        <f>'A-2 Cases closed amt by State'!BS16</f>
        <v>0</v>
      </c>
    </row>
    <row r="17" spans="1:11" ht="13.8" x14ac:dyDescent="0.25">
      <c r="A17" s="22" t="str">
        <f>'A-2 Cases closed amt by State'!A17</f>
        <v>DE</v>
      </c>
      <c r="B17" s="25">
        <f>'A-2 Cases closed amt by State'!BJ17</f>
        <v>55</v>
      </c>
      <c r="C17" s="26">
        <f>'A-2 Cases closed amt by State'!BK17</f>
        <v>9.0909090909090912E-2</v>
      </c>
      <c r="D17" s="26">
        <f>'A-2 Cases closed amt by State'!BL17</f>
        <v>0.2</v>
      </c>
      <c r="E17" s="26">
        <f>'A-2 Cases closed amt by State'!BM17</f>
        <v>0</v>
      </c>
      <c r="F17" s="26">
        <f>'A-2 Cases closed amt by State'!BN17</f>
        <v>1.8181818181818181E-2</v>
      </c>
      <c r="G17" s="26">
        <f>'A-2 Cases closed amt by State'!BO17</f>
        <v>0.52727272727272723</v>
      </c>
      <c r="H17" s="26">
        <f>'A-2 Cases closed amt by State'!BP17</f>
        <v>5.4545454545454543E-2</v>
      </c>
      <c r="I17" s="26">
        <f>'A-2 Cases closed amt by State'!BQ17</f>
        <v>0</v>
      </c>
      <c r="J17" s="26">
        <f>'A-2 Cases closed amt by State'!BR17</f>
        <v>7.2727272727272724E-2</v>
      </c>
      <c r="K17" s="26">
        <f>'A-2 Cases closed amt by State'!BS17</f>
        <v>3.6363636363636362E-2</v>
      </c>
    </row>
    <row r="18" spans="1:11" ht="14.4" thickBot="1" x14ac:dyDescent="0.3">
      <c r="A18" s="36" t="str">
        <f>'A-2 Cases closed amt by State'!A18</f>
        <v>FL</v>
      </c>
      <c r="B18" s="33">
        <f>'A-2 Cases closed amt by State'!BJ18</f>
        <v>1199</v>
      </c>
      <c r="C18" s="34">
        <f>'A-2 Cases closed amt by State'!BK18</f>
        <v>0.44120100083402836</v>
      </c>
      <c r="D18" s="34">
        <f>'A-2 Cases closed amt by State'!BL18</f>
        <v>0.25604670558798998</v>
      </c>
      <c r="E18" s="34">
        <f>'A-2 Cases closed amt by State'!BM18</f>
        <v>1.9182652210175146E-2</v>
      </c>
      <c r="F18" s="34">
        <f>'A-2 Cases closed amt by State'!BN18</f>
        <v>7.2560467055879901E-2</v>
      </c>
      <c r="G18" s="34">
        <f>'A-2 Cases closed amt by State'!BO18</f>
        <v>1.834862385321101E-2</v>
      </c>
      <c r="H18" s="34">
        <f>'A-2 Cases closed amt by State'!BP18</f>
        <v>1.3344453711426188E-2</v>
      </c>
      <c r="I18" s="34">
        <f>'A-2 Cases closed amt by State'!BQ18</f>
        <v>6.672226855713094E-3</v>
      </c>
      <c r="J18" s="34">
        <f>'A-2 Cases closed amt by State'!BR18</f>
        <v>0</v>
      </c>
      <c r="K18" s="34">
        <f>'A-2 Cases closed amt by State'!BS18</f>
        <v>0.17264386989157632</v>
      </c>
    </row>
    <row r="19" spans="1:11" ht="14.4" thickTop="1" x14ac:dyDescent="0.25">
      <c r="A19" s="22" t="str">
        <f>'A-2 Cases closed amt by State'!A19</f>
        <v>GA</v>
      </c>
      <c r="B19" s="25">
        <f>'A-2 Cases closed amt by State'!BJ19</f>
        <v>599</v>
      </c>
      <c r="C19" s="26">
        <f>'A-2 Cases closed amt by State'!BK19</f>
        <v>0.41235392320534225</v>
      </c>
      <c r="D19" s="26">
        <f>'A-2 Cases closed amt by State'!BL19</f>
        <v>0.17028380634390652</v>
      </c>
      <c r="E19" s="26">
        <f>'A-2 Cases closed amt by State'!BM19</f>
        <v>1.6694490818030051E-3</v>
      </c>
      <c r="F19" s="26">
        <f>'A-2 Cases closed amt by State'!BN19</f>
        <v>0.21869782971619364</v>
      </c>
      <c r="G19" s="26">
        <f>'A-2 Cases closed amt by State'!BO19</f>
        <v>6.6777963272120197E-2</v>
      </c>
      <c r="H19" s="26">
        <f>'A-2 Cases closed amt by State'!BP19</f>
        <v>2.8380634390651086E-2</v>
      </c>
      <c r="I19" s="26">
        <f>'A-2 Cases closed amt by State'!BQ19</f>
        <v>4.5075125208681135E-2</v>
      </c>
      <c r="J19" s="26">
        <f>'A-2 Cases closed amt by State'!BR19</f>
        <v>5.3422370617696162E-2</v>
      </c>
      <c r="K19" s="26">
        <f>'A-2 Cases closed amt by State'!BS19</f>
        <v>3.3388981636060101E-3</v>
      </c>
    </row>
    <row r="20" spans="1:11" ht="13.8" x14ac:dyDescent="0.25">
      <c r="A20" s="22" t="str">
        <f>'A-2 Cases closed amt by State'!A20</f>
        <v>HI</v>
      </c>
      <c r="B20" s="25">
        <f>'A-2 Cases closed amt by State'!BJ20</f>
        <v>20</v>
      </c>
      <c r="C20" s="26">
        <f>'A-2 Cases closed amt by State'!BK20</f>
        <v>0.25</v>
      </c>
      <c r="D20" s="26">
        <f>'A-2 Cases closed amt by State'!BL20</f>
        <v>0.55000000000000004</v>
      </c>
      <c r="E20" s="26">
        <f>'A-2 Cases closed amt by State'!BM20</f>
        <v>0</v>
      </c>
      <c r="F20" s="26">
        <f>'A-2 Cases closed amt by State'!BN20</f>
        <v>0.1</v>
      </c>
      <c r="G20" s="26">
        <f>'A-2 Cases closed amt by State'!BO20</f>
        <v>0.05</v>
      </c>
      <c r="H20" s="26">
        <f>'A-2 Cases closed amt by State'!BP20</f>
        <v>0</v>
      </c>
      <c r="I20" s="26">
        <f>'A-2 Cases closed amt by State'!BQ20</f>
        <v>0</v>
      </c>
      <c r="J20" s="26">
        <f>'A-2 Cases closed amt by State'!BR20</f>
        <v>0.05</v>
      </c>
      <c r="K20" s="26">
        <f>'A-2 Cases closed amt by State'!BS20</f>
        <v>0</v>
      </c>
    </row>
    <row r="21" spans="1:11" ht="13.8" x14ac:dyDescent="0.25">
      <c r="A21" s="29" t="str">
        <f>'A-2 Cases closed amt by State'!A21</f>
        <v>IA</v>
      </c>
      <c r="B21" s="25">
        <f>'A-2 Cases closed amt by State'!BJ21</f>
        <v>139</v>
      </c>
      <c r="C21" s="26">
        <f>'A-2 Cases closed amt by State'!BK21</f>
        <v>0.37410071942446044</v>
      </c>
      <c r="D21" s="26">
        <f>'A-2 Cases closed amt by State'!BL21</f>
        <v>0.40287769784172661</v>
      </c>
      <c r="E21" s="26">
        <f>'A-2 Cases closed amt by State'!BM21</f>
        <v>0</v>
      </c>
      <c r="F21" s="26">
        <f>'A-2 Cases closed amt by State'!BN21</f>
        <v>8.6330935251798566E-2</v>
      </c>
      <c r="G21" s="26">
        <f>'A-2 Cases closed amt by State'!BO21</f>
        <v>7.1942446043165464E-2</v>
      </c>
      <c r="H21" s="26">
        <f>'A-2 Cases closed amt by State'!BP21</f>
        <v>0</v>
      </c>
      <c r="I21" s="26">
        <f>'A-2 Cases closed amt by State'!BQ21</f>
        <v>3.5971223021582732E-2</v>
      </c>
      <c r="J21" s="26">
        <f>'A-2 Cases closed amt by State'!BR21</f>
        <v>2.8776978417266189E-2</v>
      </c>
      <c r="K21" s="26">
        <f>'A-2 Cases closed amt by State'!BS21</f>
        <v>0</v>
      </c>
    </row>
    <row r="22" spans="1:11" ht="13.8" x14ac:dyDescent="0.25">
      <c r="A22" s="22" t="str">
        <f>'A-2 Cases closed amt by State'!A22</f>
        <v>ID</v>
      </c>
      <c r="B22" s="25">
        <f>'A-2 Cases closed amt by State'!BJ22</f>
        <v>431</v>
      </c>
      <c r="C22" s="26">
        <f>'A-2 Cases closed amt by State'!BK22</f>
        <v>0.33178654292343385</v>
      </c>
      <c r="D22" s="26">
        <f>'A-2 Cases closed amt by State'!BL22</f>
        <v>0.27146171693735499</v>
      </c>
      <c r="E22" s="26">
        <f>'A-2 Cases closed amt by State'!BM22</f>
        <v>1.8561484918793503E-2</v>
      </c>
      <c r="F22" s="26">
        <f>'A-2 Cases closed amt by State'!BN22</f>
        <v>0.12064965197215777</v>
      </c>
      <c r="G22" s="26">
        <f>'A-2 Cases closed amt by State'!BO22</f>
        <v>0.1368909512761021</v>
      </c>
      <c r="H22" s="26">
        <f>'A-2 Cases closed amt by State'!BP22</f>
        <v>3.9443155452436193E-2</v>
      </c>
      <c r="I22" s="26">
        <f>'A-2 Cases closed amt by State'!BQ22</f>
        <v>4.6403712296983757E-2</v>
      </c>
      <c r="J22" s="26">
        <f>'A-2 Cases closed amt by State'!BR22</f>
        <v>1.6241299303944315E-2</v>
      </c>
      <c r="K22" s="26">
        <f>'A-2 Cases closed amt by State'!BS22</f>
        <v>1.8561484918793503E-2</v>
      </c>
    </row>
    <row r="23" spans="1:11" ht="14.4" thickBot="1" x14ac:dyDescent="0.3">
      <c r="A23" s="36" t="str">
        <f>'A-2 Cases closed amt by State'!A23</f>
        <v>IL</v>
      </c>
      <c r="B23" s="33">
        <f>'A-2 Cases closed amt by State'!BJ23</f>
        <v>980</v>
      </c>
      <c r="C23" s="34">
        <f>'A-2 Cases closed amt by State'!BK23</f>
        <v>0.41326530612244899</v>
      </c>
      <c r="D23" s="34">
        <f>'A-2 Cases closed amt by State'!BL23</f>
        <v>0.22755102040816327</v>
      </c>
      <c r="E23" s="34">
        <f>'A-2 Cases closed amt by State'!BM23</f>
        <v>2.0408163265306124E-3</v>
      </c>
      <c r="F23" s="34">
        <f>'A-2 Cases closed amt by State'!BN23</f>
        <v>2.1428571428571429E-2</v>
      </c>
      <c r="G23" s="34">
        <f>'A-2 Cases closed amt by State'!BO23</f>
        <v>0.23673469387755103</v>
      </c>
      <c r="H23" s="34">
        <f>'A-2 Cases closed amt by State'!BP23</f>
        <v>2.8571428571428571E-2</v>
      </c>
      <c r="I23" s="34">
        <f>'A-2 Cases closed amt by State'!BQ23</f>
        <v>3.7755102040816328E-2</v>
      </c>
      <c r="J23" s="34">
        <f>'A-2 Cases closed amt by State'!BR23</f>
        <v>1.5306122448979591E-2</v>
      </c>
      <c r="K23" s="34">
        <f>'A-2 Cases closed amt by State'!BS23</f>
        <v>1.7346938775510204E-2</v>
      </c>
    </row>
    <row r="24" spans="1:11" ht="14.4" thickTop="1" x14ac:dyDescent="0.25">
      <c r="A24" s="22" t="str">
        <f>'A-2 Cases closed amt by State'!A24</f>
        <v>IN</v>
      </c>
      <c r="B24" s="25">
        <f>'A-2 Cases closed amt by State'!BJ24</f>
        <v>163</v>
      </c>
      <c r="C24" s="26">
        <f>'A-2 Cases closed amt by State'!BK24</f>
        <v>0.38650306748466257</v>
      </c>
      <c r="D24" s="26">
        <f>'A-2 Cases closed amt by State'!BL24</f>
        <v>0.19631901840490798</v>
      </c>
      <c r="E24" s="26">
        <f>'A-2 Cases closed amt by State'!BM24</f>
        <v>3.6809815950920248E-2</v>
      </c>
      <c r="F24" s="26">
        <f>'A-2 Cases closed amt by State'!BN24</f>
        <v>0</v>
      </c>
      <c r="G24" s="26">
        <f>'A-2 Cases closed amt by State'!BO24</f>
        <v>0.21472392638036811</v>
      </c>
      <c r="H24" s="26">
        <f>'A-2 Cases closed amt by State'!BP24</f>
        <v>6.1349693251533744E-3</v>
      </c>
      <c r="I24" s="26">
        <f>'A-2 Cases closed amt by State'!BQ24</f>
        <v>0.15337423312883436</v>
      </c>
      <c r="J24" s="26">
        <f>'A-2 Cases closed amt by State'!BR24</f>
        <v>6.1349693251533744E-3</v>
      </c>
      <c r="K24" s="26">
        <f>'A-2 Cases closed amt by State'!BS24</f>
        <v>0</v>
      </c>
    </row>
    <row r="25" spans="1:11" ht="13.8" x14ac:dyDescent="0.25">
      <c r="A25" s="29" t="str">
        <f>'A-2 Cases closed amt by State'!A25</f>
        <v>KS</v>
      </c>
      <c r="B25" s="25">
        <f>'A-2 Cases closed amt by State'!BJ25</f>
        <v>119</v>
      </c>
      <c r="C25" s="26">
        <f>'A-2 Cases closed amt by State'!BK25</f>
        <v>0.32773109243697479</v>
      </c>
      <c r="D25" s="26">
        <f>'A-2 Cases closed amt by State'!BL25</f>
        <v>0.37815126050420167</v>
      </c>
      <c r="E25" s="26">
        <f>'A-2 Cases closed amt by State'!BM25</f>
        <v>0</v>
      </c>
      <c r="F25" s="26">
        <f>'A-2 Cases closed amt by State'!BN25</f>
        <v>5.0420168067226892E-2</v>
      </c>
      <c r="G25" s="26">
        <f>'A-2 Cases closed amt by State'!BO25</f>
        <v>0.21848739495798319</v>
      </c>
      <c r="H25" s="26">
        <f>'A-2 Cases closed amt by State'!BP25</f>
        <v>8.4033613445378148E-3</v>
      </c>
      <c r="I25" s="26">
        <f>'A-2 Cases closed amt by State'!BQ25</f>
        <v>8.4033613445378148E-3</v>
      </c>
      <c r="J25" s="26">
        <f>'A-2 Cases closed amt by State'!BR25</f>
        <v>8.4033613445378148E-3</v>
      </c>
      <c r="K25" s="26">
        <f>'A-2 Cases closed amt by State'!BS25</f>
        <v>0</v>
      </c>
    </row>
    <row r="26" spans="1:11" ht="13.8" x14ac:dyDescent="0.25">
      <c r="A26" s="22" t="str">
        <f>'A-2 Cases closed amt by State'!A26</f>
        <v>KY</v>
      </c>
      <c r="B26" s="25">
        <f>'A-2 Cases closed amt by State'!BJ26</f>
        <v>437</v>
      </c>
      <c r="C26" s="26">
        <f>'A-2 Cases closed amt by State'!BK26</f>
        <v>0.63844393592677351</v>
      </c>
      <c r="D26" s="26">
        <f>'A-2 Cases closed amt by State'!BL26</f>
        <v>7.0938215102974822E-2</v>
      </c>
      <c r="E26" s="26">
        <f>'A-2 Cases closed amt by State'!BM26</f>
        <v>4.5766590389016018E-3</v>
      </c>
      <c r="F26" s="26">
        <f>'A-2 Cases closed amt by State'!BN26</f>
        <v>0.16704805491990846</v>
      </c>
      <c r="G26" s="26">
        <f>'A-2 Cases closed amt by State'!BO26</f>
        <v>2.9748283752860413E-2</v>
      </c>
      <c r="H26" s="26">
        <f>'A-2 Cases closed amt by State'!BP26</f>
        <v>4.5766590389016018E-3</v>
      </c>
      <c r="I26" s="26">
        <f>'A-2 Cases closed amt by State'!BQ26</f>
        <v>1.1441647597254004E-2</v>
      </c>
      <c r="J26" s="26">
        <f>'A-2 Cases closed amt by State'!BR26</f>
        <v>6.4073226544622428E-2</v>
      </c>
      <c r="K26" s="26">
        <f>'A-2 Cases closed amt by State'!BS26</f>
        <v>9.1533180778032037E-3</v>
      </c>
    </row>
    <row r="27" spans="1:11" ht="13.8" x14ac:dyDescent="0.25">
      <c r="A27" s="22" t="str">
        <f>'A-2 Cases closed amt by State'!A27</f>
        <v>LA</v>
      </c>
      <c r="B27" s="25">
        <f>'A-2 Cases closed amt by State'!BJ27</f>
        <v>32</v>
      </c>
      <c r="C27" s="26">
        <f>'A-2 Cases closed amt by State'!BK27</f>
        <v>0.5</v>
      </c>
      <c r="D27" s="26">
        <f>'A-2 Cases closed amt by State'!BL27</f>
        <v>0.25</v>
      </c>
      <c r="E27" s="26">
        <f>'A-2 Cases closed amt by State'!BM27</f>
        <v>0</v>
      </c>
      <c r="F27" s="26">
        <f>'A-2 Cases closed amt by State'!BN27</f>
        <v>3.125E-2</v>
      </c>
      <c r="G27" s="26">
        <f>'A-2 Cases closed amt by State'!BO27</f>
        <v>0.1875</v>
      </c>
      <c r="H27" s="26">
        <f>'A-2 Cases closed amt by State'!BP27</f>
        <v>0</v>
      </c>
      <c r="I27" s="26">
        <f>'A-2 Cases closed amt by State'!BQ27</f>
        <v>0</v>
      </c>
      <c r="J27" s="26">
        <f>'A-2 Cases closed amt by State'!BR27</f>
        <v>3.125E-2</v>
      </c>
      <c r="K27" s="26">
        <f>'A-2 Cases closed amt by State'!BS27</f>
        <v>0</v>
      </c>
    </row>
    <row r="28" spans="1:11" ht="14.4" thickBot="1" x14ac:dyDescent="0.3">
      <c r="A28" s="36" t="str">
        <f>'A-2 Cases closed amt by State'!A28</f>
        <v>MA</v>
      </c>
      <c r="B28" s="33">
        <f>'A-2 Cases closed amt by State'!BJ28</f>
        <v>108</v>
      </c>
      <c r="C28" s="34">
        <f>'A-2 Cases closed amt by State'!BK28</f>
        <v>0.73148148148148151</v>
      </c>
      <c r="D28" s="34">
        <f>'A-2 Cases closed amt by State'!BL28</f>
        <v>4.6296296296296294E-2</v>
      </c>
      <c r="E28" s="34">
        <f>'A-2 Cases closed amt by State'!BM28</f>
        <v>0</v>
      </c>
      <c r="F28" s="34">
        <f>'A-2 Cases closed amt by State'!BN28</f>
        <v>0.17592592592592593</v>
      </c>
      <c r="G28" s="34">
        <f>'A-2 Cases closed amt by State'!BO28</f>
        <v>1.8518518518518517E-2</v>
      </c>
      <c r="H28" s="34">
        <f>'A-2 Cases closed amt by State'!BP28</f>
        <v>0</v>
      </c>
      <c r="I28" s="34">
        <f>'A-2 Cases closed amt by State'!BQ28</f>
        <v>2.7777777777777776E-2</v>
      </c>
      <c r="J28" s="34">
        <f>'A-2 Cases closed amt by State'!BR28</f>
        <v>0</v>
      </c>
      <c r="K28" s="34">
        <f>'A-2 Cases closed amt by State'!BS28</f>
        <v>0</v>
      </c>
    </row>
    <row r="29" spans="1:11" ht="14.4" thickTop="1" x14ac:dyDescent="0.25">
      <c r="A29" s="29" t="str">
        <f>'A-2 Cases closed amt by State'!A29</f>
        <v>MD</v>
      </c>
      <c r="B29" s="25">
        <f>'A-2 Cases closed amt by State'!BJ29</f>
        <v>371</v>
      </c>
      <c r="C29" s="26">
        <f>'A-2 Cases closed amt by State'!BK29</f>
        <v>0.35309973045822102</v>
      </c>
      <c r="D29" s="26">
        <f>'A-2 Cases closed amt by State'!BL29</f>
        <v>0.30997304582210244</v>
      </c>
      <c r="E29" s="26">
        <f>'A-2 Cases closed amt by State'!BM29</f>
        <v>1.8867924528301886E-2</v>
      </c>
      <c r="F29" s="26">
        <f>'A-2 Cases closed amt by State'!BN29</f>
        <v>3.2345013477088951E-2</v>
      </c>
      <c r="G29" s="26">
        <f>'A-2 Cases closed amt by State'!BO29</f>
        <v>9.4339622641509441E-2</v>
      </c>
      <c r="H29" s="26">
        <f>'A-2 Cases closed amt by State'!BP29</f>
        <v>3.2345013477088951E-2</v>
      </c>
      <c r="I29" s="26">
        <f>'A-2 Cases closed amt by State'!BQ29</f>
        <v>5.9299191374663072E-2</v>
      </c>
      <c r="J29" s="26">
        <f>'A-2 Cases closed amt by State'!BR29</f>
        <v>4.8517520215633422E-2</v>
      </c>
      <c r="K29" s="26">
        <f>'A-2 Cases closed amt by State'!BS29</f>
        <v>5.1212938005390833E-2</v>
      </c>
    </row>
    <row r="30" spans="1:11" ht="13.8" x14ac:dyDescent="0.25">
      <c r="A30" s="37" t="str">
        <f>'A-2 Cases closed amt by State'!A30</f>
        <v>ME</v>
      </c>
      <c r="B30" s="25">
        <f>'A-2 Cases closed amt by State'!BJ30</f>
        <v>260</v>
      </c>
      <c r="C30" s="26">
        <f>'A-2 Cases closed amt by State'!BK30</f>
        <v>0.38846153846153847</v>
      </c>
      <c r="D30" s="26">
        <f>'A-2 Cases closed amt by State'!BL30</f>
        <v>0.26153846153846155</v>
      </c>
      <c r="E30" s="26">
        <f>'A-2 Cases closed amt by State'!BM30</f>
        <v>3.4615384615384617E-2</v>
      </c>
      <c r="F30" s="26">
        <f>'A-2 Cases closed amt by State'!BN30</f>
        <v>0.15384615384615385</v>
      </c>
      <c r="G30" s="26">
        <f>'A-2 Cases closed amt by State'!BO30</f>
        <v>5.7692307692307696E-2</v>
      </c>
      <c r="H30" s="26">
        <f>'A-2 Cases closed amt by State'!BP30</f>
        <v>0</v>
      </c>
      <c r="I30" s="26">
        <f>'A-2 Cases closed amt by State'!BQ30</f>
        <v>9.2307692307692313E-2</v>
      </c>
      <c r="J30" s="26">
        <f>'A-2 Cases closed amt by State'!BR30</f>
        <v>3.8461538461538464E-3</v>
      </c>
      <c r="K30" s="26">
        <f>'A-2 Cases closed amt by State'!BS30</f>
        <v>7.6923076923076927E-3</v>
      </c>
    </row>
    <row r="31" spans="1:11" ht="13.8" x14ac:dyDescent="0.25">
      <c r="A31" s="29" t="str">
        <f>'A-2 Cases closed amt by State'!A31</f>
        <v>MI</v>
      </c>
      <c r="B31" s="25">
        <f>'A-2 Cases closed amt by State'!BJ31</f>
        <v>116</v>
      </c>
      <c r="C31" s="26">
        <f>'A-2 Cases closed amt by State'!BK31</f>
        <v>0.21551724137931033</v>
      </c>
      <c r="D31" s="26">
        <f>'A-2 Cases closed amt by State'!BL31</f>
        <v>0.5431034482758621</v>
      </c>
      <c r="E31" s="26">
        <f>'A-2 Cases closed amt by State'!BM31</f>
        <v>1.7241379310344827E-2</v>
      </c>
      <c r="F31" s="26">
        <f>'A-2 Cases closed amt by State'!BN31</f>
        <v>6.0344827586206899E-2</v>
      </c>
      <c r="G31" s="26">
        <f>'A-2 Cases closed amt by State'!BO31</f>
        <v>3.4482758620689655E-2</v>
      </c>
      <c r="H31" s="26">
        <f>'A-2 Cases closed amt by State'!BP31</f>
        <v>2.5862068965517241E-2</v>
      </c>
      <c r="I31" s="26">
        <f>'A-2 Cases closed amt by State'!BQ31</f>
        <v>5.1724137931034482E-2</v>
      </c>
      <c r="J31" s="26">
        <f>'A-2 Cases closed amt by State'!BR31</f>
        <v>5.1724137931034482E-2</v>
      </c>
      <c r="K31" s="26">
        <f>'A-2 Cases closed amt by State'!BS31</f>
        <v>0</v>
      </c>
    </row>
    <row r="32" spans="1:11" ht="13.8" x14ac:dyDescent="0.25">
      <c r="A32" s="29" t="str">
        <f>'A-2 Cases closed amt by State'!A32</f>
        <v>MN</v>
      </c>
      <c r="B32" s="25">
        <f>'A-2 Cases closed amt by State'!BJ32</f>
        <v>443</v>
      </c>
      <c r="C32" s="26">
        <f>'A-2 Cases closed amt by State'!BK32</f>
        <v>0.47629796839729122</v>
      </c>
      <c r="D32" s="26">
        <f>'A-2 Cases closed amt by State'!BL32</f>
        <v>0.35214446952595935</v>
      </c>
      <c r="E32" s="26">
        <f>'A-2 Cases closed amt by State'!BM32</f>
        <v>1.580135440180587E-2</v>
      </c>
      <c r="F32" s="26">
        <f>'A-2 Cases closed amt by State'!BN32</f>
        <v>9.0293453724604959E-3</v>
      </c>
      <c r="G32" s="26">
        <f>'A-2 Cases closed amt by State'!BO32</f>
        <v>4.740406320541761E-2</v>
      </c>
      <c r="H32" s="26">
        <f>'A-2 Cases closed amt by State'!BP32</f>
        <v>2.257336343115124E-3</v>
      </c>
      <c r="I32" s="26">
        <f>'A-2 Cases closed amt by State'!BQ32</f>
        <v>4.5146726862302484E-2</v>
      </c>
      <c r="J32" s="26">
        <f>'A-2 Cases closed amt by State'!BR32</f>
        <v>0</v>
      </c>
      <c r="K32" s="26">
        <f>'A-2 Cases closed amt by State'!BS32</f>
        <v>5.1918735891647853E-2</v>
      </c>
    </row>
    <row r="33" spans="1:11" ht="14.4" thickBot="1" x14ac:dyDescent="0.3">
      <c r="A33" s="36" t="str">
        <f>'A-2 Cases closed amt by State'!A33</f>
        <v>MO</v>
      </c>
      <c r="B33" s="33">
        <f>'A-2 Cases closed amt by State'!BJ33</f>
        <v>421</v>
      </c>
      <c r="C33" s="34">
        <f>'A-2 Cases closed amt by State'!BK33</f>
        <v>0.93824228028503565</v>
      </c>
      <c r="D33" s="34">
        <f>'A-2 Cases closed amt by State'!BL33</f>
        <v>3.800475059382423E-2</v>
      </c>
      <c r="E33" s="34">
        <f>'A-2 Cases closed amt by State'!BM33</f>
        <v>0</v>
      </c>
      <c r="F33" s="34">
        <f>'A-2 Cases closed amt by State'!BN33</f>
        <v>1.4251781472684086E-2</v>
      </c>
      <c r="G33" s="34">
        <f>'A-2 Cases closed amt by State'!BO33</f>
        <v>7.1258907363420431E-3</v>
      </c>
      <c r="H33" s="34">
        <f>'A-2 Cases closed amt by State'!BP33</f>
        <v>2.3752969121140144E-3</v>
      </c>
      <c r="I33" s="34">
        <f>'A-2 Cases closed amt by State'!BQ33</f>
        <v>0</v>
      </c>
      <c r="J33" s="34">
        <f>'A-2 Cases closed amt by State'!BR33</f>
        <v>0</v>
      </c>
      <c r="K33" s="34">
        <f>'A-2 Cases closed amt by State'!BS33</f>
        <v>0</v>
      </c>
    </row>
    <row r="34" spans="1:11" ht="14.4" thickTop="1" x14ac:dyDescent="0.25">
      <c r="A34" s="29" t="str">
        <f>'A-2 Cases closed amt by State'!A34</f>
        <v>MS</v>
      </c>
      <c r="B34" s="25">
        <f>'A-2 Cases closed amt by State'!BJ34</f>
        <v>159</v>
      </c>
      <c r="C34" s="26">
        <f>'A-2 Cases closed amt by State'!BK34</f>
        <v>0.55974842767295596</v>
      </c>
      <c r="D34" s="26">
        <f>'A-2 Cases closed amt by State'!BL34</f>
        <v>0.15723270440251572</v>
      </c>
      <c r="E34" s="26">
        <f>'A-2 Cases closed amt by State'!BM34</f>
        <v>0</v>
      </c>
      <c r="F34" s="26">
        <f>'A-2 Cases closed amt by State'!BN34</f>
        <v>0.13207547169811321</v>
      </c>
      <c r="G34" s="26">
        <f>'A-2 Cases closed amt by State'!BO34</f>
        <v>5.6603773584905662E-2</v>
      </c>
      <c r="H34" s="26">
        <f>'A-2 Cases closed amt by State'!BP34</f>
        <v>6.2893081761006293E-3</v>
      </c>
      <c r="I34" s="26">
        <f>'A-2 Cases closed amt by State'!BQ34</f>
        <v>0</v>
      </c>
      <c r="J34" s="26">
        <f>'A-2 Cases closed amt by State'!BR34</f>
        <v>8.8050314465408799E-2</v>
      </c>
      <c r="K34" s="26">
        <f>'A-2 Cases closed amt by State'!BS34</f>
        <v>0</v>
      </c>
    </row>
    <row r="35" spans="1:11" ht="13.8" x14ac:dyDescent="0.25">
      <c r="A35" s="22" t="str">
        <f>'A-2 Cases closed amt by State'!A35</f>
        <v>MT</v>
      </c>
      <c r="B35" s="25">
        <f>'A-2 Cases closed amt by State'!BJ35</f>
        <v>189</v>
      </c>
      <c r="C35" s="26">
        <f>'A-2 Cases closed amt by State'!BK35</f>
        <v>0.35978835978835977</v>
      </c>
      <c r="D35" s="26">
        <f>'A-2 Cases closed amt by State'!BL35</f>
        <v>0.36507936507936506</v>
      </c>
      <c r="E35" s="26">
        <f>'A-2 Cases closed amt by State'!BM35</f>
        <v>0</v>
      </c>
      <c r="F35" s="26">
        <f>'A-2 Cases closed amt by State'!BN35</f>
        <v>1.5873015873015872E-2</v>
      </c>
      <c r="G35" s="26">
        <f>'A-2 Cases closed amt by State'!BO35</f>
        <v>0.12169312169312169</v>
      </c>
      <c r="H35" s="26">
        <f>'A-2 Cases closed amt by State'!BP35</f>
        <v>2.6455026455026454E-2</v>
      </c>
      <c r="I35" s="26">
        <f>'A-2 Cases closed amt by State'!BQ35</f>
        <v>5.2910052910052907E-2</v>
      </c>
      <c r="J35" s="26">
        <f>'A-2 Cases closed amt by State'!BR35</f>
        <v>3.7037037037037035E-2</v>
      </c>
      <c r="K35" s="26">
        <f>'A-2 Cases closed amt by State'!BS35</f>
        <v>2.1164021164021163E-2</v>
      </c>
    </row>
    <row r="36" spans="1:11" ht="13.8" x14ac:dyDescent="0.25">
      <c r="A36" s="29" t="str">
        <f>'A-2 Cases closed amt by State'!A36</f>
        <v>NC</v>
      </c>
      <c r="B36" s="25">
        <f>'A-2 Cases closed amt by State'!BJ36</f>
        <v>920</v>
      </c>
      <c r="C36" s="26">
        <f>'A-2 Cases closed amt by State'!BK36</f>
        <v>0.59891304347826091</v>
      </c>
      <c r="D36" s="26">
        <f>'A-2 Cases closed amt by State'!BL36</f>
        <v>0.18804347826086956</v>
      </c>
      <c r="E36" s="26">
        <f>'A-2 Cases closed amt by State'!BM36</f>
        <v>7.2826086956521735E-2</v>
      </c>
      <c r="F36" s="26">
        <f>'A-2 Cases closed amt by State'!BN36</f>
        <v>6.5217391304347824E-2</v>
      </c>
      <c r="G36" s="26">
        <f>'A-2 Cases closed amt by State'!BO36</f>
        <v>2.1739130434782608E-2</v>
      </c>
      <c r="H36" s="26">
        <f>'A-2 Cases closed amt by State'!BP36</f>
        <v>6.5217391304347823E-3</v>
      </c>
      <c r="I36" s="26">
        <f>'A-2 Cases closed amt by State'!BQ36</f>
        <v>1.8478260869565218E-2</v>
      </c>
      <c r="J36" s="26">
        <f>'A-2 Cases closed amt by State'!BR36</f>
        <v>2.8260869565217391E-2</v>
      </c>
      <c r="K36" s="26">
        <f>'A-2 Cases closed amt by State'!BS36</f>
        <v>0</v>
      </c>
    </row>
    <row r="37" spans="1:11" ht="13.8" x14ac:dyDescent="0.25">
      <c r="A37" s="29" t="str">
        <f>'A-2 Cases closed amt by State'!A37</f>
        <v>ND</v>
      </c>
      <c r="B37" s="24">
        <f>'A-2 Cases closed amt by State'!BJ37</f>
        <v>91</v>
      </c>
      <c r="C37" s="26">
        <f>'A-2 Cases closed amt by State'!BK37</f>
        <v>0.52747252747252749</v>
      </c>
      <c r="D37" s="26">
        <f>'A-2 Cases closed amt by State'!BL37</f>
        <v>0.15384615384615385</v>
      </c>
      <c r="E37" s="26">
        <f>'A-2 Cases closed amt by State'!BM37</f>
        <v>6.5934065934065936E-2</v>
      </c>
      <c r="F37" s="26">
        <f>'A-2 Cases closed amt by State'!BN37</f>
        <v>7.6923076923076927E-2</v>
      </c>
      <c r="G37" s="26">
        <f>'A-2 Cases closed amt by State'!BO37</f>
        <v>7.6923076923076927E-2</v>
      </c>
      <c r="H37" s="26">
        <f>'A-2 Cases closed amt by State'!BP37</f>
        <v>3.2967032967032968E-2</v>
      </c>
      <c r="I37" s="26">
        <f>'A-2 Cases closed amt by State'!BQ37</f>
        <v>1.098901098901099E-2</v>
      </c>
      <c r="J37" s="26">
        <f>'A-2 Cases closed amt by State'!BR37</f>
        <v>2.197802197802198E-2</v>
      </c>
      <c r="K37" s="26">
        <f>'A-2 Cases closed amt by State'!BS37</f>
        <v>3.2967032967032968E-2</v>
      </c>
    </row>
    <row r="38" spans="1:11" ht="14.4" thickBot="1" x14ac:dyDescent="0.3">
      <c r="A38" s="30" t="str">
        <f>'A-2 Cases closed amt by State'!A38</f>
        <v>NE</v>
      </c>
      <c r="B38" s="31">
        <f>'A-2 Cases closed amt by State'!BJ38</f>
        <v>236</v>
      </c>
      <c r="C38" s="34">
        <f>'A-2 Cases closed amt by State'!BK38</f>
        <v>0.35169491525423729</v>
      </c>
      <c r="D38" s="34">
        <f>'A-2 Cases closed amt by State'!BL38</f>
        <v>0.33050847457627119</v>
      </c>
      <c r="E38" s="34">
        <f>'A-2 Cases closed amt by State'!BM38</f>
        <v>1.2711864406779662E-2</v>
      </c>
      <c r="F38" s="34">
        <f>'A-2 Cases closed amt by State'!BN38</f>
        <v>1.2711864406779662E-2</v>
      </c>
      <c r="G38" s="34">
        <f>'A-2 Cases closed amt by State'!BO38</f>
        <v>0.25847457627118642</v>
      </c>
      <c r="H38" s="34">
        <f>'A-2 Cases closed amt by State'!BP38</f>
        <v>8.4745762711864406E-3</v>
      </c>
      <c r="I38" s="34">
        <f>'A-2 Cases closed amt by State'!BQ38</f>
        <v>2.5423728813559324E-2</v>
      </c>
      <c r="J38" s="34">
        <f>'A-2 Cases closed amt by State'!BR38</f>
        <v>0</v>
      </c>
      <c r="K38" s="34">
        <f>'A-2 Cases closed amt by State'!BS38</f>
        <v>0</v>
      </c>
    </row>
    <row r="39" spans="1:11" ht="14.4" thickTop="1" x14ac:dyDescent="0.25">
      <c r="A39" s="22" t="str">
        <f>'A-2 Cases closed amt by State'!A39</f>
        <v>NH</v>
      </c>
      <c r="B39" s="24">
        <f>'A-2 Cases closed amt by State'!BJ39</f>
        <v>52</v>
      </c>
      <c r="C39" s="26">
        <f>'A-2 Cases closed amt by State'!BK39</f>
        <v>0.21153846153846154</v>
      </c>
      <c r="D39" s="26">
        <f>'A-2 Cases closed amt by State'!BL39</f>
        <v>0.38461538461538464</v>
      </c>
      <c r="E39" s="26">
        <f>'A-2 Cases closed amt by State'!BM39</f>
        <v>7.6923076923076927E-2</v>
      </c>
      <c r="F39" s="26">
        <f>'A-2 Cases closed amt by State'!BN39</f>
        <v>0</v>
      </c>
      <c r="G39" s="26">
        <f>'A-2 Cases closed amt by State'!BO39</f>
        <v>0.17307692307692307</v>
      </c>
      <c r="H39" s="26">
        <f>'A-2 Cases closed amt by State'!BP39</f>
        <v>1.9230769230769232E-2</v>
      </c>
      <c r="I39" s="26">
        <f>'A-2 Cases closed amt by State'!BQ39</f>
        <v>1.9230769230769232E-2</v>
      </c>
      <c r="J39" s="26">
        <f>'A-2 Cases closed amt by State'!BR39</f>
        <v>5.7692307692307696E-2</v>
      </c>
      <c r="K39" s="26">
        <f>'A-2 Cases closed amt by State'!BS39</f>
        <v>5.7692307692307696E-2</v>
      </c>
    </row>
    <row r="40" spans="1:11" ht="13.8" x14ac:dyDescent="0.25">
      <c r="A40" s="29" t="str">
        <f>'A-2 Cases closed amt by State'!A40</f>
        <v>NJ</v>
      </c>
      <c r="B40" s="39">
        <f>'A-2 Cases closed amt by State'!BJ40</f>
        <v>528</v>
      </c>
      <c r="C40" s="26">
        <f>'A-2 Cases closed amt by State'!BK40</f>
        <v>9.0909090909090912E-2</v>
      </c>
      <c r="D40" s="26">
        <f>'A-2 Cases closed amt by State'!BL40</f>
        <v>0.24053030303030304</v>
      </c>
      <c r="E40" s="26">
        <f>'A-2 Cases closed amt by State'!BM40</f>
        <v>9.46969696969697E-3</v>
      </c>
      <c r="F40" s="26">
        <f>'A-2 Cases closed amt by State'!BN40</f>
        <v>0</v>
      </c>
      <c r="G40" s="26">
        <f>'A-2 Cases closed amt by State'!BO40</f>
        <v>0.49810606060606061</v>
      </c>
      <c r="H40" s="26">
        <f>'A-2 Cases closed amt by State'!BP40</f>
        <v>1.893939393939394E-2</v>
      </c>
      <c r="I40" s="26">
        <f>'A-2 Cases closed amt by State'!BQ40</f>
        <v>4.5454545454545456E-2</v>
      </c>
      <c r="J40" s="26">
        <f>'A-2 Cases closed amt by State'!BR40</f>
        <v>3.5984848484848488E-2</v>
      </c>
      <c r="K40" s="26">
        <f>'A-2 Cases closed amt by State'!BS40</f>
        <v>6.0606060606060608E-2</v>
      </c>
    </row>
    <row r="41" spans="1:11" ht="13.8" x14ac:dyDescent="0.25">
      <c r="A41" s="29" t="str">
        <f>'A-2 Cases closed amt by State'!A41</f>
        <v>NM</v>
      </c>
      <c r="B41" s="39">
        <f>'A-2 Cases closed amt by State'!BJ41</f>
        <v>360</v>
      </c>
      <c r="C41" s="26">
        <f>'A-2 Cases closed amt by State'!BK41</f>
        <v>0.51111111111111107</v>
      </c>
      <c r="D41" s="26">
        <f>'A-2 Cases closed amt by State'!BL41</f>
        <v>0.19444444444444445</v>
      </c>
      <c r="E41" s="26">
        <f>'A-2 Cases closed amt by State'!BM41</f>
        <v>1.3888888888888888E-2</v>
      </c>
      <c r="F41" s="26">
        <f>'A-2 Cases closed amt by State'!BN41</f>
        <v>0.15277777777777779</v>
      </c>
      <c r="G41" s="26">
        <f>'A-2 Cases closed amt by State'!BO41</f>
        <v>6.3888888888888884E-2</v>
      </c>
      <c r="H41" s="26">
        <f>'A-2 Cases closed amt by State'!BP41</f>
        <v>8.3333333333333332E-3</v>
      </c>
      <c r="I41" s="26">
        <f>'A-2 Cases closed amt by State'!BQ41</f>
        <v>1.6666666666666666E-2</v>
      </c>
      <c r="J41" s="26">
        <f>'A-2 Cases closed amt by State'!BR41</f>
        <v>3.6111111111111108E-2</v>
      </c>
      <c r="K41" s="26">
        <f>'A-2 Cases closed amt by State'!BS41</f>
        <v>2.7777777777777779E-3</v>
      </c>
    </row>
    <row r="42" spans="1:11" ht="13.8" x14ac:dyDescent="0.25">
      <c r="A42" s="22" t="str">
        <f>'A-2 Cases closed amt by State'!A42</f>
        <v>NV</v>
      </c>
      <c r="B42" s="39">
        <f>'A-2 Cases closed amt by State'!BJ42</f>
        <v>736</v>
      </c>
      <c r="C42" s="26">
        <f>'A-2 Cases closed amt by State'!BK42</f>
        <v>0.19293478260869565</v>
      </c>
      <c r="D42" s="26">
        <f>'A-2 Cases closed amt by State'!BL42</f>
        <v>0.2078804347826087</v>
      </c>
      <c r="E42" s="26">
        <f>'A-2 Cases closed amt by State'!BM42</f>
        <v>8.152173913043478E-3</v>
      </c>
      <c r="F42" s="26">
        <f>'A-2 Cases closed amt by State'!BN42</f>
        <v>5.0271739130434784E-2</v>
      </c>
      <c r="G42" s="26">
        <f>'A-2 Cases closed amt by State'!BO42</f>
        <v>0.16032608695652173</v>
      </c>
      <c r="H42" s="26">
        <f>'A-2 Cases closed amt by State'!BP42</f>
        <v>2.9891304347826088E-2</v>
      </c>
      <c r="I42" s="26">
        <f>'A-2 Cases closed amt by State'!BQ42</f>
        <v>4.4836956521739128E-2</v>
      </c>
      <c r="J42" s="26">
        <f>'A-2 Cases closed amt by State'!BR42</f>
        <v>5.5706521739130432E-2</v>
      </c>
      <c r="K42" s="26">
        <f>'A-2 Cases closed amt by State'!BS42</f>
        <v>0.25</v>
      </c>
    </row>
    <row r="43" spans="1:11" ht="14.4" thickBot="1" x14ac:dyDescent="0.3">
      <c r="A43" s="36" t="str">
        <f>'A-2 Cases closed amt by State'!A43</f>
        <v>NY</v>
      </c>
      <c r="B43" s="40">
        <f>'A-2 Cases closed amt by State'!BJ43</f>
        <v>262</v>
      </c>
      <c r="C43" s="34">
        <f>'A-2 Cases closed amt by State'!BK43</f>
        <v>0.70610687022900764</v>
      </c>
      <c r="D43" s="34">
        <f>'A-2 Cases closed amt by State'!BL43</f>
        <v>0.22519083969465647</v>
      </c>
      <c r="E43" s="34">
        <f>'A-2 Cases closed amt by State'!BM43</f>
        <v>3.8167938931297708E-3</v>
      </c>
      <c r="F43" s="34">
        <f>'A-2 Cases closed amt by State'!BN43</f>
        <v>4.5801526717557252E-2</v>
      </c>
      <c r="G43" s="34">
        <f>'A-2 Cases closed amt by State'!BO43</f>
        <v>3.8167938931297708E-3</v>
      </c>
      <c r="H43" s="34">
        <f>'A-2 Cases closed amt by State'!BP43</f>
        <v>0</v>
      </c>
      <c r="I43" s="34">
        <f>'A-2 Cases closed amt by State'!BQ43</f>
        <v>1.1450381679389313E-2</v>
      </c>
      <c r="J43" s="34">
        <f>'A-2 Cases closed amt by State'!BR43</f>
        <v>0</v>
      </c>
      <c r="K43" s="34">
        <f>'A-2 Cases closed amt by State'!BS43</f>
        <v>3.8167938931297708E-3</v>
      </c>
    </row>
    <row r="44" spans="1:11" ht="14.4" thickTop="1" x14ac:dyDescent="0.25">
      <c r="A44" s="22" t="str">
        <f>'A-2 Cases closed amt by State'!A44</f>
        <v>OH</v>
      </c>
      <c r="B44" s="39">
        <f>'A-2 Cases closed amt by State'!BJ44</f>
        <v>850</v>
      </c>
      <c r="C44" s="26">
        <f>'A-2 Cases closed amt by State'!BK44</f>
        <v>0.33058823529411763</v>
      </c>
      <c r="D44" s="26">
        <f>'A-2 Cases closed amt by State'!BL44</f>
        <v>0.33764705882352941</v>
      </c>
      <c r="E44" s="26">
        <f>'A-2 Cases closed amt by State'!BM44</f>
        <v>4.8235294117647057E-2</v>
      </c>
      <c r="F44" s="26">
        <f>'A-2 Cases closed amt by State'!BN44</f>
        <v>3.5294117647058823E-2</v>
      </c>
      <c r="G44" s="26">
        <f>'A-2 Cases closed amt by State'!BO44</f>
        <v>6.3529411764705876E-2</v>
      </c>
      <c r="H44" s="26">
        <f>'A-2 Cases closed amt by State'!BP44</f>
        <v>1.7647058823529412E-2</v>
      </c>
      <c r="I44" s="26">
        <f>'A-2 Cases closed amt by State'!BQ44</f>
        <v>0.11058823529411765</v>
      </c>
      <c r="J44" s="26">
        <f>'A-2 Cases closed amt by State'!BR44</f>
        <v>2.5882352941176471E-2</v>
      </c>
      <c r="K44" s="26">
        <f>'A-2 Cases closed amt by State'!BS44</f>
        <v>3.0588235294117649E-2</v>
      </c>
    </row>
    <row r="45" spans="1:11" ht="13.8" x14ac:dyDescent="0.25">
      <c r="A45" s="22" t="str">
        <f>'A-2 Cases closed amt by State'!A45</f>
        <v>OK</v>
      </c>
      <c r="B45" s="39">
        <f>'A-2 Cases closed amt by State'!BJ45</f>
        <v>190</v>
      </c>
      <c r="C45" s="26">
        <f>'A-2 Cases closed amt by State'!BK45</f>
        <v>0.42105263157894735</v>
      </c>
      <c r="D45" s="26">
        <f>'A-2 Cases closed amt by State'!BL45</f>
        <v>0.1736842105263158</v>
      </c>
      <c r="E45" s="26">
        <f>'A-2 Cases closed amt by State'!BM45</f>
        <v>0</v>
      </c>
      <c r="F45" s="26">
        <f>'A-2 Cases closed amt by State'!BN45</f>
        <v>0.20526315789473684</v>
      </c>
      <c r="G45" s="26">
        <f>'A-2 Cases closed amt by State'!BO45</f>
        <v>6.3157894736842107E-2</v>
      </c>
      <c r="H45" s="26">
        <f>'A-2 Cases closed amt by State'!BP45</f>
        <v>2.1052631578947368E-2</v>
      </c>
      <c r="I45" s="26">
        <f>'A-2 Cases closed amt by State'!BQ45</f>
        <v>2.6315789473684209E-2</v>
      </c>
      <c r="J45" s="26">
        <f>'A-2 Cases closed amt by State'!BR45</f>
        <v>8.4210526315789472E-2</v>
      </c>
      <c r="K45" s="26">
        <f>'A-2 Cases closed amt by State'!BS45</f>
        <v>5.263157894736842E-3</v>
      </c>
    </row>
    <row r="46" spans="1:11" ht="13.8" x14ac:dyDescent="0.25">
      <c r="A46" s="22" t="str">
        <f>'A-2 Cases closed amt by State'!A46</f>
        <v>OR</v>
      </c>
      <c r="B46" s="39">
        <f>'A-2 Cases closed amt by State'!BJ46</f>
        <v>2064</v>
      </c>
      <c r="C46" s="26">
        <f>'A-2 Cases closed amt by State'!BK46</f>
        <v>0.50629844961240311</v>
      </c>
      <c r="D46" s="26">
        <f>'A-2 Cases closed amt by State'!BL46</f>
        <v>0.24321705426356588</v>
      </c>
      <c r="E46" s="26">
        <f>'A-2 Cases closed amt by State'!BM46</f>
        <v>8.7209302325581394E-3</v>
      </c>
      <c r="F46" s="26">
        <f>'A-2 Cases closed amt by State'!BN46</f>
        <v>0.11627906976744186</v>
      </c>
      <c r="G46" s="26">
        <f>'A-2 Cases closed amt by State'!BO46</f>
        <v>6.8798449612403098E-2</v>
      </c>
      <c r="H46" s="26">
        <f>'A-2 Cases closed amt by State'!BP46</f>
        <v>2.9554263565891473E-2</v>
      </c>
      <c r="I46" s="26">
        <f>'A-2 Cases closed amt by State'!BQ46</f>
        <v>1.8410852713178296E-2</v>
      </c>
      <c r="J46" s="26">
        <f>'A-2 Cases closed amt by State'!BR46</f>
        <v>8.7209302325581394E-3</v>
      </c>
      <c r="K46" s="26">
        <f>'A-2 Cases closed amt by State'!BS46</f>
        <v>0</v>
      </c>
    </row>
    <row r="47" spans="1:11" ht="13.8" x14ac:dyDescent="0.25">
      <c r="A47" s="22" t="str">
        <f>'A-2 Cases closed amt by State'!A47</f>
        <v>PA</v>
      </c>
      <c r="B47" s="39">
        <f>'A-2 Cases closed amt by State'!BJ47</f>
        <v>432</v>
      </c>
      <c r="C47" s="26">
        <f>'A-2 Cases closed amt by State'!BK47</f>
        <v>0.65740740740740744</v>
      </c>
      <c r="D47" s="26">
        <f>'A-2 Cases closed amt by State'!BL47</f>
        <v>0.14120370370370369</v>
      </c>
      <c r="E47" s="26">
        <f>'A-2 Cases closed amt by State'!BM47</f>
        <v>0</v>
      </c>
      <c r="F47" s="26">
        <f>'A-2 Cases closed amt by State'!BN47</f>
        <v>0.12268518518518519</v>
      </c>
      <c r="G47" s="26">
        <f>'A-2 Cases closed amt by State'!BO47</f>
        <v>9.2592592592592587E-3</v>
      </c>
      <c r="H47" s="26">
        <f>'A-2 Cases closed amt by State'!BP47</f>
        <v>2.3148148148148147E-3</v>
      </c>
      <c r="I47" s="26">
        <f>'A-2 Cases closed amt by State'!BQ47</f>
        <v>6.9444444444444441E-3</v>
      </c>
      <c r="J47" s="26">
        <f>'A-2 Cases closed amt by State'!BR47</f>
        <v>5.7870370370370371E-2</v>
      </c>
      <c r="K47" s="26">
        <f>'A-2 Cases closed amt by State'!BS47</f>
        <v>2.3148148148148147E-3</v>
      </c>
    </row>
    <row r="48" spans="1:11" ht="14.4" thickBot="1" x14ac:dyDescent="0.3">
      <c r="A48" s="36" t="str">
        <f>'A-2 Cases closed amt by State'!A48</f>
        <v>PR</v>
      </c>
      <c r="B48" s="40">
        <f>'A-2 Cases closed amt by State'!BJ48</f>
        <v>732</v>
      </c>
      <c r="C48" s="34">
        <f>'A-2 Cases closed amt by State'!BK48</f>
        <v>2.8688524590163935E-2</v>
      </c>
      <c r="D48" s="34">
        <f>'A-2 Cases closed amt by State'!BL48</f>
        <v>0.11885245901639344</v>
      </c>
      <c r="E48" s="34">
        <f>'A-2 Cases closed amt by State'!BM48</f>
        <v>2.7322404371584699E-3</v>
      </c>
      <c r="F48" s="34">
        <f>'A-2 Cases closed amt by State'!BN48</f>
        <v>0.70628415300546443</v>
      </c>
      <c r="G48" s="34">
        <f>'A-2 Cases closed amt by State'!BO48</f>
        <v>1.6393442622950821E-2</v>
      </c>
      <c r="H48" s="34">
        <f>'A-2 Cases closed amt by State'!BP48</f>
        <v>6.8306010928961746E-3</v>
      </c>
      <c r="I48" s="34">
        <f>'A-2 Cases closed amt by State'!BQ48</f>
        <v>1.3661202185792349E-2</v>
      </c>
      <c r="J48" s="34">
        <f>'A-2 Cases closed amt by State'!BR48</f>
        <v>1.5027322404371584E-2</v>
      </c>
      <c r="K48" s="34">
        <f>'A-2 Cases closed amt by State'!BS48</f>
        <v>9.1530054644808748E-2</v>
      </c>
    </row>
    <row r="49" spans="1:11" ht="14.4" thickTop="1" x14ac:dyDescent="0.25">
      <c r="A49" s="22" t="str">
        <f>'A-2 Cases closed amt by State'!A49</f>
        <v>RI</v>
      </c>
      <c r="B49" s="39">
        <f>'A-2 Cases closed amt by State'!BJ49</f>
        <v>77</v>
      </c>
      <c r="C49" s="26">
        <f>'A-2 Cases closed amt by State'!BK49</f>
        <v>0.22077922077922077</v>
      </c>
      <c r="D49" s="26">
        <f>'A-2 Cases closed amt by State'!BL49</f>
        <v>0.36363636363636365</v>
      </c>
      <c r="E49" s="26">
        <f>'A-2 Cases closed amt by State'!BM49</f>
        <v>1.2987012987012988E-2</v>
      </c>
      <c r="F49" s="26">
        <f>'A-2 Cases closed amt by State'!BN49</f>
        <v>5.1948051948051951E-2</v>
      </c>
      <c r="G49" s="26">
        <f>'A-2 Cases closed amt by State'!BO49</f>
        <v>6.4935064935064929E-2</v>
      </c>
      <c r="H49" s="26">
        <f>'A-2 Cases closed amt by State'!BP49</f>
        <v>2.5974025974025976E-2</v>
      </c>
      <c r="I49" s="26">
        <f>'A-2 Cases closed amt by State'!BQ49</f>
        <v>0.12987012987012986</v>
      </c>
      <c r="J49" s="26">
        <f>'A-2 Cases closed amt by State'!BR49</f>
        <v>0.1038961038961039</v>
      </c>
      <c r="K49" s="26">
        <f>'A-2 Cases closed amt by State'!BS49</f>
        <v>2.5974025974025976E-2</v>
      </c>
    </row>
    <row r="50" spans="1:11" ht="13.8" x14ac:dyDescent="0.25">
      <c r="A50" s="22" t="str">
        <f>'A-2 Cases closed amt by State'!A50</f>
        <v>SC</v>
      </c>
      <c r="B50" s="39">
        <f>'A-2 Cases closed amt by State'!BJ50</f>
        <v>961</v>
      </c>
      <c r="C50" s="26">
        <f>'A-2 Cases closed amt by State'!BK50</f>
        <v>0.51821019771071797</v>
      </c>
      <c r="D50" s="26">
        <f>'A-2 Cases closed amt by State'!BL50</f>
        <v>0.12486992715920915</v>
      </c>
      <c r="E50" s="26">
        <f>'A-2 Cases closed amt by State'!BM50</f>
        <v>3.1217481789802288E-3</v>
      </c>
      <c r="F50" s="26">
        <f>'A-2 Cases closed amt by State'!BN50</f>
        <v>7.5962539021852238E-2</v>
      </c>
      <c r="G50" s="26">
        <f>'A-2 Cases closed amt by State'!BO50</f>
        <v>0.1550468262226847</v>
      </c>
      <c r="H50" s="26">
        <f>'A-2 Cases closed amt by State'!BP50</f>
        <v>4.5785639958376693E-2</v>
      </c>
      <c r="I50" s="26">
        <f>'A-2 Cases closed amt by State'!BQ50</f>
        <v>4.2663891779396459E-2</v>
      </c>
      <c r="J50" s="26">
        <f>'A-2 Cases closed amt by State'!BR50</f>
        <v>3.4339229968782518E-2</v>
      </c>
      <c r="K50" s="26">
        <f>'A-2 Cases closed amt by State'!BS50</f>
        <v>0</v>
      </c>
    </row>
    <row r="51" spans="1:11" ht="13.8" x14ac:dyDescent="0.25">
      <c r="A51" s="22" t="str">
        <f>'A-2 Cases closed amt by State'!A51</f>
        <v>SD</v>
      </c>
      <c r="B51" s="39">
        <f>'A-2 Cases closed amt by State'!BJ51</f>
        <v>99</v>
      </c>
      <c r="C51" s="26">
        <f>'A-2 Cases closed amt by State'!BK51</f>
        <v>0.65656565656565657</v>
      </c>
      <c r="D51" s="26">
        <f>'A-2 Cases closed amt by State'!BL51</f>
        <v>7.0707070707070704E-2</v>
      </c>
      <c r="E51" s="26">
        <f>'A-2 Cases closed amt by State'!BM51</f>
        <v>0</v>
      </c>
      <c r="F51" s="26">
        <f>'A-2 Cases closed amt by State'!BN51</f>
        <v>2.0202020202020204E-2</v>
      </c>
      <c r="G51" s="26">
        <f>'A-2 Cases closed amt by State'!BO51</f>
        <v>0.10101010101010101</v>
      </c>
      <c r="H51" s="26">
        <f>'A-2 Cases closed amt by State'!BP51</f>
        <v>2.0202020202020204E-2</v>
      </c>
      <c r="I51" s="26">
        <f>'A-2 Cases closed amt by State'!BQ51</f>
        <v>5.0505050505050504E-2</v>
      </c>
      <c r="J51" s="26">
        <f>'A-2 Cases closed amt by State'!BR51</f>
        <v>5.0505050505050504E-2</v>
      </c>
      <c r="K51" s="26">
        <f>'A-2 Cases closed amt by State'!BS51</f>
        <v>3.0303030303030304E-2</v>
      </c>
    </row>
    <row r="52" spans="1:11" ht="13.8" x14ac:dyDescent="0.25">
      <c r="A52" s="22" t="str">
        <f>'A-2 Cases closed amt by State'!A52</f>
        <v>TN</v>
      </c>
      <c r="B52" s="39">
        <f>'A-2 Cases closed amt by State'!BJ52</f>
        <v>411</v>
      </c>
      <c r="C52" s="26">
        <f>'A-2 Cases closed amt by State'!BK52</f>
        <v>0.26277372262773724</v>
      </c>
      <c r="D52" s="26">
        <f>'A-2 Cases closed amt by State'!BL52</f>
        <v>0.23600973236009731</v>
      </c>
      <c r="E52" s="26">
        <f>'A-2 Cases closed amt by State'!BM52</f>
        <v>2.6763990267639901E-2</v>
      </c>
      <c r="F52" s="26">
        <f>'A-2 Cases closed amt by State'!BN52</f>
        <v>0.15328467153284672</v>
      </c>
      <c r="G52" s="26">
        <f>'A-2 Cases closed amt by State'!BO52</f>
        <v>0.10218978102189781</v>
      </c>
      <c r="H52" s="26">
        <f>'A-2 Cases closed amt by State'!BP52</f>
        <v>4.8661800486618006E-3</v>
      </c>
      <c r="I52" s="26">
        <f>'A-2 Cases closed amt by State'!BQ52</f>
        <v>8.0291970802919707E-2</v>
      </c>
      <c r="J52" s="26">
        <f>'A-2 Cases closed amt by State'!BR52</f>
        <v>4.6228710462287104E-2</v>
      </c>
      <c r="K52" s="26">
        <f>'A-2 Cases closed amt by State'!BS52</f>
        <v>8.7591240875912413E-2</v>
      </c>
    </row>
    <row r="53" spans="1:11" ht="14.4" thickBot="1" x14ac:dyDescent="0.3">
      <c r="A53" s="36" t="str">
        <f>'A-2 Cases closed amt by State'!A53</f>
        <v>TX</v>
      </c>
      <c r="B53" s="40">
        <f>'A-2 Cases closed amt by State'!BJ53</f>
        <v>2201</v>
      </c>
      <c r="C53" s="34">
        <f>'A-2 Cases closed amt by State'!BK53</f>
        <v>0.60563380281690138</v>
      </c>
      <c r="D53" s="34">
        <f>'A-2 Cases closed amt by State'!BL53</f>
        <v>7.7237619263970922E-2</v>
      </c>
      <c r="E53" s="34">
        <f>'A-2 Cases closed amt by State'!BM53</f>
        <v>9.0867787369377552E-4</v>
      </c>
      <c r="F53" s="34">
        <f>'A-2 Cases closed amt by State'!BN53</f>
        <v>0.27487505679236712</v>
      </c>
      <c r="G53" s="34">
        <f>'A-2 Cases closed amt by State'!BO53</f>
        <v>2.5442980463425715E-2</v>
      </c>
      <c r="H53" s="34">
        <f>'A-2 Cases closed amt by State'!BP53</f>
        <v>4.5433893684688776E-4</v>
      </c>
      <c r="I53" s="34">
        <f>'A-2 Cases closed amt by State'!BQ53</f>
        <v>1.817355747387551E-3</v>
      </c>
      <c r="J53" s="34">
        <f>'A-2 Cases closed amt by State'!BR53</f>
        <v>1.2721490231712857E-2</v>
      </c>
      <c r="K53" s="34">
        <f>'A-2 Cases closed amt by State'!BS53</f>
        <v>9.0867787369377552E-4</v>
      </c>
    </row>
    <row r="54" spans="1:11" ht="14.4" thickTop="1" x14ac:dyDescent="0.25">
      <c r="A54" s="22" t="str">
        <f>'A-2 Cases closed amt by State'!A54</f>
        <v>UT</v>
      </c>
      <c r="B54" s="39">
        <f>'A-2 Cases closed amt by State'!BJ54</f>
        <v>523</v>
      </c>
      <c r="C54" s="26">
        <f>'A-2 Cases closed amt by State'!BK54</f>
        <v>0.27342256214149141</v>
      </c>
      <c r="D54" s="26">
        <f>'A-2 Cases closed amt by State'!BL54</f>
        <v>0.17590822179732313</v>
      </c>
      <c r="E54" s="26">
        <f>'A-2 Cases closed amt by State'!BM54</f>
        <v>1.9120458891013384E-3</v>
      </c>
      <c r="F54" s="26">
        <f>'A-2 Cases closed amt by State'!BN54</f>
        <v>0.26386233269598469</v>
      </c>
      <c r="G54" s="26">
        <f>'A-2 Cases closed amt by State'!BO54</f>
        <v>0.16061185468451242</v>
      </c>
      <c r="H54" s="26">
        <f>'A-2 Cases closed amt by State'!BP54</f>
        <v>1.1472275334608031E-2</v>
      </c>
      <c r="I54" s="26">
        <f>'A-2 Cases closed amt by State'!BQ54</f>
        <v>4.2065009560229447E-2</v>
      </c>
      <c r="J54" s="26">
        <f>'A-2 Cases closed amt by State'!BR54</f>
        <v>6.6921606118546847E-2</v>
      </c>
      <c r="K54" s="26">
        <f>'A-2 Cases closed amt by State'!BS54</f>
        <v>3.8240917782026767E-3</v>
      </c>
    </row>
    <row r="55" spans="1:11" ht="13.8" x14ac:dyDescent="0.25">
      <c r="A55" s="29" t="str">
        <f>'A-2 Cases closed amt by State'!A55</f>
        <v>VA</v>
      </c>
      <c r="B55" s="39">
        <f>'A-2 Cases closed amt by State'!BJ55</f>
        <v>506</v>
      </c>
      <c r="C55" s="26">
        <f>'A-2 Cases closed amt by State'!BK55</f>
        <v>0.58300395256916993</v>
      </c>
      <c r="D55" s="26">
        <f>'A-2 Cases closed amt by State'!BL55</f>
        <v>0.25494071146245062</v>
      </c>
      <c r="E55" s="26">
        <f>'A-2 Cases closed amt by State'!BM55</f>
        <v>1.383399209486166E-2</v>
      </c>
      <c r="F55" s="26">
        <f>'A-2 Cases closed amt by State'!BN55</f>
        <v>6.3241106719367585E-2</v>
      </c>
      <c r="G55" s="26">
        <f>'A-2 Cases closed amt by State'!BO55</f>
        <v>3.5573122529644272E-2</v>
      </c>
      <c r="H55" s="26">
        <f>'A-2 Cases closed amt by State'!BP55</f>
        <v>3.952569169960474E-3</v>
      </c>
      <c r="I55" s="26">
        <f>'A-2 Cases closed amt by State'!BQ55</f>
        <v>2.5691699604743084E-2</v>
      </c>
      <c r="J55" s="26">
        <f>'A-2 Cases closed amt by State'!BR55</f>
        <v>1.9762845849802372E-2</v>
      </c>
      <c r="K55" s="26">
        <f>'A-2 Cases closed amt by State'!BS55</f>
        <v>0</v>
      </c>
    </row>
    <row r="56" spans="1:11" ht="13.8" x14ac:dyDescent="0.25">
      <c r="A56" s="29" t="str">
        <f>'A-2 Cases closed amt by State'!A56</f>
        <v>VT</v>
      </c>
      <c r="B56" s="39">
        <f>'A-2 Cases closed amt by State'!BJ56</f>
        <v>102</v>
      </c>
      <c r="C56" s="26">
        <f>'A-2 Cases closed amt by State'!BK56</f>
        <v>0.58823529411764708</v>
      </c>
      <c r="D56" s="26">
        <f>'A-2 Cases closed amt by State'!BL56</f>
        <v>0.20588235294117646</v>
      </c>
      <c r="E56" s="26">
        <f>'A-2 Cases closed amt by State'!BM56</f>
        <v>1.9607843137254902E-2</v>
      </c>
      <c r="F56" s="26">
        <f>'A-2 Cases closed amt by State'!BN56</f>
        <v>7.8431372549019607E-2</v>
      </c>
      <c r="G56" s="26">
        <f>'A-2 Cases closed amt by State'!BO56</f>
        <v>2.9411764705882353E-2</v>
      </c>
      <c r="H56" s="26">
        <f>'A-2 Cases closed amt by State'!BP56</f>
        <v>0</v>
      </c>
      <c r="I56" s="26">
        <f>'A-2 Cases closed amt by State'!BQ56</f>
        <v>9.8039215686274508E-3</v>
      </c>
      <c r="J56" s="26">
        <f>'A-2 Cases closed amt by State'!BR56</f>
        <v>3.9215686274509803E-2</v>
      </c>
      <c r="K56" s="26">
        <f>'A-2 Cases closed amt by State'!BS56</f>
        <v>2.9411764705882353E-2</v>
      </c>
    </row>
    <row r="57" spans="1:11" ht="13.8" x14ac:dyDescent="0.25">
      <c r="A57" s="29" t="str">
        <f>'A-2 Cases closed amt by State'!A57</f>
        <v>WA</v>
      </c>
      <c r="B57" s="39">
        <f>'A-2 Cases closed amt by State'!BJ57</f>
        <v>1094</v>
      </c>
      <c r="C57" s="26">
        <f>'A-2 Cases closed amt by State'!BK57</f>
        <v>0.59689213893967097</v>
      </c>
      <c r="D57" s="26">
        <f>'A-2 Cases closed amt by State'!BL57</f>
        <v>0.19744058500914077</v>
      </c>
      <c r="E57" s="26">
        <f>'A-2 Cases closed amt by State'!BM57</f>
        <v>7.3126142595978062E-3</v>
      </c>
      <c r="F57" s="26">
        <f>'A-2 Cases closed amt by State'!BN57</f>
        <v>5.9414990859232172E-2</v>
      </c>
      <c r="G57" s="26">
        <f>'A-2 Cases closed amt by State'!BO57</f>
        <v>7.4040219378427793E-2</v>
      </c>
      <c r="H57" s="26">
        <f>'A-2 Cases closed amt by State'!BP57</f>
        <v>1.1882998171846435E-2</v>
      </c>
      <c r="I57" s="26">
        <f>'A-2 Cases closed amt by State'!BQ57</f>
        <v>2.8336380255941498E-2</v>
      </c>
      <c r="J57" s="26">
        <f>'A-2 Cases closed amt by State'!BR57</f>
        <v>2.376599634369287E-2</v>
      </c>
      <c r="K57" s="26">
        <f>'A-2 Cases closed amt by State'!BS57</f>
        <v>9.1407678244972577E-4</v>
      </c>
    </row>
    <row r="58" spans="1:11" ht="14.4" thickBot="1" x14ac:dyDescent="0.3">
      <c r="A58" s="41" t="str">
        <f>'A-2 Cases closed amt by State'!A58</f>
        <v>WI</v>
      </c>
      <c r="B58" s="40">
        <f>'A-2 Cases closed amt by State'!BJ58</f>
        <v>548</v>
      </c>
      <c r="C58" s="34">
        <f>'A-2 Cases closed amt by State'!BK58</f>
        <v>0.16788321167883211</v>
      </c>
      <c r="D58" s="34">
        <f>'A-2 Cases closed amt by State'!BL58</f>
        <v>0.49270072992700731</v>
      </c>
      <c r="E58" s="34">
        <f>'A-2 Cases closed amt by State'!BM58</f>
        <v>1.6423357664233577E-2</v>
      </c>
      <c r="F58" s="34">
        <f>'A-2 Cases closed amt by State'!BN58</f>
        <v>9.3065693430656932E-2</v>
      </c>
      <c r="G58" s="34">
        <f>'A-2 Cases closed amt by State'!BO58</f>
        <v>0.12956204379562045</v>
      </c>
      <c r="H58" s="34">
        <f>'A-2 Cases closed amt by State'!BP58</f>
        <v>1.0948905109489052E-2</v>
      </c>
      <c r="I58" s="34">
        <f>'A-2 Cases closed amt by State'!BQ58</f>
        <v>4.5620437956204379E-2</v>
      </c>
      <c r="J58" s="34">
        <f>'A-2 Cases closed amt by State'!BR58</f>
        <v>3.8321167883211681E-2</v>
      </c>
      <c r="K58" s="34">
        <f>'A-2 Cases closed amt by State'!BS58</f>
        <v>5.4744525547445258E-3</v>
      </c>
    </row>
    <row r="59" spans="1:11" ht="14.4" thickTop="1" x14ac:dyDescent="0.25">
      <c r="A59" s="22" t="str">
        <f>'A-2 Cases closed amt by State'!A59</f>
        <v>WV</v>
      </c>
      <c r="B59" s="39">
        <f>'A-2 Cases closed amt by State'!BJ59</f>
        <v>65</v>
      </c>
      <c r="C59" s="26">
        <f>'A-2 Cases closed amt by State'!BK59</f>
        <v>0.38461538461538464</v>
      </c>
      <c r="D59" s="26">
        <f>'A-2 Cases closed amt by State'!BL59</f>
        <v>0.2153846153846154</v>
      </c>
      <c r="E59" s="26">
        <f>'A-2 Cases closed amt by State'!BM59</f>
        <v>1.5384615384615385E-2</v>
      </c>
      <c r="F59" s="26">
        <f>'A-2 Cases closed amt by State'!BN59</f>
        <v>9.2307692307692313E-2</v>
      </c>
      <c r="G59" s="26">
        <f>'A-2 Cases closed amt by State'!BO59</f>
        <v>9.2307692307692313E-2</v>
      </c>
      <c r="H59" s="26">
        <f>'A-2 Cases closed amt by State'!BP59</f>
        <v>1.5384615384615385E-2</v>
      </c>
      <c r="I59" s="26">
        <f>'A-2 Cases closed amt by State'!BQ59</f>
        <v>4.6153846153846156E-2</v>
      </c>
      <c r="J59" s="26">
        <f>'A-2 Cases closed amt by State'!BR59</f>
        <v>0.13846153846153847</v>
      </c>
      <c r="K59" s="26">
        <f>'A-2 Cases closed amt by State'!BS59</f>
        <v>0</v>
      </c>
    </row>
    <row r="60" spans="1:11" ht="13.8" x14ac:dyDescent="0.25">
      <c r="A60" s="22" t="str">
        <f>'A-2 Cases closed amt by State'!A60</f>
        <v>WY</v>
      </c>
      <c r="B60" s="39">
        <f>'A-2 Cases closed amt by State'!BJ60</f>
        <v>24</v>
      </c>
      <c r="C60" s="26">
        <f>'A-2 Cases closed amt by State'!BK60</f>
        <v>0.5</v>
      </c>
      <c r="D60" s="26">
        <f>'A-2 Cases closed amt by State'!BL60</f>
        <v>0.41666666666666669</v>
      </c>
      <c r="E60" s="26">
        <f>'A-2 Cases closed amt by State'!BM60</f>
        <v>4.1666666666666664E-2</v>
      </c>
      <c r="F60" s="26">
        <f>'A-2 Cases closed amt by State'!BN60</f>
        <v>0</v>
      </c>
      <c r="G60" s="26">
        <f>'A-2 Cases closed amt by State'!BO60</f>
        <v>0</v>
      </c>
      <c r="H60" s="26">
        <f>'A-2 Cases closed amt by State'!BP60</f>
        <v>0</v>
      </c>
      <c r="I60" s="26">
        <f>'A-2 Cases closed amt by State'!BQ60</f>
        <v>4.1666666666666664E-2</v>
      </c>
      <c r="J60" s="26">
        <f>'A-2 Cases closed amt by State'!BR60</f>
        <v>0</v>
      </c>
      <c r="K60" s="26">
        <f>'A-2 Cases closed amt by State'!BS60</f>
        <v>0</v>
      </c>
    </row>
    <row r="61" spans="1:11" ht="13.8" x14ac:dyDescent="0.3">
      <c r="A61">
        <f>'A-2 Cases closed amt by State'!A61</f>
        <v>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6999999999999995" right="0.35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2018</oddHeader>
    <oddFooter>&amp;CTable A-2: p. &amp;P</oddFooter>
  </headerFooter>
  <rowBreaks count="1" manualBreakCount="1">
    <brk id="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7" customWidth="1"/>
    <col min="4" max="4" width="6.33203125" customWidth="1"/>
    <col min="5" max="5" width="7" customWidth="1"/>
    <col min="6" max="6" width="6.33203125" customWidth="1"/>
    <col min="7" max="7" width="7" customWidth="1"/>
    <col min="8" max="8" width="6.6640625" customWidth="1"/>
    <col min="9" max="9" width="7" customWidth="1"/>
    <col min="10" max="10" width="6.33203125" customWidth="1"/>
    <col min="11" max="11" width="7.33203125" customWidth="1"/>
    <col min="12" max="12" width="7.44140625" customWidth="1"/>
    <col min="13" max="13" width="7" customWidth="1"/>
    <col min="14" max="14" width="6.33203125" customWidth="1"/>
    <col min="15" max="15" width="7" customWidth="1"/>
    <col min="16" max="16" width="6.6640625" customWidth="1"/>
    <col min="17" max="17" width="7" customWidth="1"/>
    <col min="18" max="18" width="6.33203125" customWidth="1"/>
    <col min="19" max="19" width="7" customWidth="1"/>
    <col min="20" max="20" width="6.109375" customWidth="1"/>
  </cols>
  <sheetData>
    <row r="1" spans="1:21" ht="15.6" x14ac:dyDescent="0.3">
      <c r="A1" s="67"/>
      <c r="B1" s="1" t="s">
        <v>80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" x14ac:dyDescent="0.3">
      <c r="A2" s="67" t="s">
        <v>0</v>
      </c>
      <c r="B2" s="69" t="s">
        <v>1</v>
      </c>
      <c r="C2" s="63" t="s">
        <v>57</v>
      </c>
      <c r="D2" s="64"/>
      <c r="E2" s="14" t="s">
        <v>58</v>
      </c>
      <c r="F2" s="14"/>
      <c r="G2" s="14" t="s">
        <v>59</v>
      </c>
      <c r="H2" s="14"/>
      <c r="I2" s="14" t="s">
        <v>60</v>
      </c>
      <c r="J2" s="14"/>
      <c r="K2" s="14" t="s">
        <v>61</v>
      </c>
      <c r="L2" s="14"/>
      <c r="M2" s="14" t="s">
        <v>62</v>
      </c>
      <c r="N2" s="14"/>
      <c r="O2" s="14" t="s">
        <v>63</v>
      </c>
      <c r="P2" s="14"/>
      <c r="Q2" s="14" t="s">
        <v>64</v>
      </c>
      <c r="R2" s="14"/>
      <c r="S2" s="14" t="s">
        <v>65</v>
      </c>
      <c r="T2" s="14"/>
      <c r="U2" s="76" t="s">
        <v>87</v>
      </c>
    </row>
    <row r="3" spans="1:21" s="51" customFormat="1" ht="10.8" thickBot="1" x14ac:dyDescent="0.3">
      <c r="A3" s="49"/>
      <c r="B3" s="50"/>
      <c r="C3" s="65" t="s">
        <v>72</v>
      </c>
      <c r="D3" s="66" t="s">
        <v>73</v>
      </c>
      <c r="E3" s="50" t="s">
        <v>72</v>
      </c>
      <c r="F3" s="50" t="s">
        <v>73</v>
      </c>
      <c r="G3" s="50" t="s">
        <v>72</v>
      </c>
      <c r="H3" s="50" t="s">
        <v>73</v>
      </c>
      <c r="I3" s="50" t="s">
        <v>72</v>
      </c>
      <c r="J3" s="50" t="s">
        <v>73</v>
      </c>
      <c r="K3" s="50" t="s">
        <v>72</v>
      </c>
      <c r="L3" s="50" t="s">
        <v>73</v>
      </c>
      <c r="M3" s="50" t="s">
        <v>72</v>
      </c>
      <c r="N3" s="50" t="s">
        <v>73</v>
      </c>
      <c r="O3" s="50" t="s">
        <v>72</v>
      </c>
      <c r="P3" s="50" t="s">
        <v>73</v>
      </c>
      <c r="Q3" s="50" t="s">
        <v>72</v>
      </c>
      <c r="R3" s="50" t="s">
        <v>73</v>
      </c>
      <c r="S3" s="50" t="s">
        <v>72</v>
      </c>
      <c r="T3" s="50" t="s">
        <v>73</v>
      </c>
    </row>
    <row r="4" spans="1:21" ht="14.4" thickBot="1" x14ac:dyDescent="0.3">
      <c r="A4" s="21" t="str">
        <f>'NF Numbers'!A3</f>
        <v>Total 2018</v>
      </c>
      <c r="B4" s="16">
        <f>'Other Settings Numbers'!B3</f>
        <v>2852</v>
      </c>
      <c r="C4" s="16">
        <f>'Other Settings Numbers'!C3</f>
        <v>634</v>
      </c>
      <c r="D4" s="52">
        <f>'Other Settings Percents'!C3</f>
        <v>0.22230014025245443</v>
      </c>
      <c r="E4" s="16">
        <f>'Other Settings Numbers'!D3</f>
        <v>403</v>
      </c>
      <c r="F4" s="52">
        <f>'Other Settings Percents'!D3</f>
        <v>0.14130434782608695</v>
      </c>
      <c r="G4" s="16">
        <f>'Other Settings Numbers'!E3</f>
        <v>28</v>
      </c>
      <c r="H4" s="52">
        <f>'Other Settings Percents'!E3</f>
        <v>9.8176718092566617E-3</v>
      </c>
      <c r="I4" s="16">
        <f>'Other Settings Numbers'!F3</f>
        <v>46</v>
      </c>
      <c r="J4" s="52">
        <f>'Other Settings Percents'!F3</f>
        <v>1.6129032258064516E-2</v>
      </c>
      <c r="K4" s="16">
        <f>'Other Settings Numbers'!G3</f>
        <v>891</v>
      </c>
      <c r="L4" s="52">
        <f>'Other Settings Percents'!G3</f>
        <v>0.31241234221598879</v>
      </c>
      <c r="M4" s="16">
        <f>'Other Settings Numbers'!H3</f>
        <v>72</v>
      </c>
      <c r="N4" s="52">
        <f>'Other Settings Percents'!H3</f>
        <v>2.5245441795231416E-2</v>
      </c>
      <c r="O4" s="16">
        <f>'Other Settings Numbers'!I3</f>
        <v>622</v>
      </c>
      <c r="P4" s="52">
        <f>'Other Settings Percents'!I3</f>
        <v>0.21809256661991586</v>
      </c>
      <c r="Q4" s="16">
        <f>'Other Settings Numbers'!J3</f>
        <v>53</v>
      </c>
      <c r="R4" s="52">
        <f>'Other Settings Percents'!J3</f>
        <v>1.8583450210378681E-2</v>
      </c>
      <c r="S4" s="16">
        <f>'Other Settings Numbers'!K3</f>
        <v>103</v>
      </c>
      <c r="T4" s="53">
        <f>'Other Settings Percents'!K3</f>
        <v>3.611500701262272E-2</v>
      </c>
    </row>
    <row r="5" spans="1:21" ht="14.4" thickBot="1" x14ac:dyDescent="0.3">
      <c r="A5" s="19">
        <f>'NF Numbers'!A4</f>
        <v>2017</v>
      </c>
      <c r="B5" s="16">
        <f>'Other Settings Numbers'!B4</f>
        <v>2972</v>
      </c>
      <c r="C5" s="16">
        <f>'Other Settings Numbers'!C4</f>
        <v>752</v>
      </c>
      <c r="D5" s="52">
        <f>'Other Settings Percents'!C4</f>
        <v>0.25302826379542398</v>
      </c>
      <c r="E5" s="16">
        <f>'Other Settings Numbers'!D4</f>
        <v>437</v>
      </c>
      <c r="F5" s="52">
        <f>'Other Settings Percents'!D4</f>
        <v>0.14703903095558546</v>
      </c>
      <c r="G5" s="16">
        <f>'Other Settings Numbers'!E4</f>
        <v>47</v>
      </c>
      <c r="H5" s="52">
        <f>'Other Settings Percents'!E4</f>
        <v>1.5814266487213999E-2</v>
      </c>
      <c r="I5" s="16">
        <f>'Other Settings Numbers'!F4</f>
        <v>41</v>
      </c>
      <c r="J5" s="52">
        <f>'Other Settings Percents'!F4</f>
        <v>1.379542395693136E-2</v>
      </c>
      <c r="K5" s="16">
        <f>'Other Settings Numbers'!G4</f>
        <v>851</v>
      </c>
      <c r="L5" s="52">
        <f>'Other Settings Percents'!G4</f>
        <v>0.28633916554508748</v>
      </c>
      <c r="M5" s="16">
        <f>'Other Settings Numbers'!H4</f>
        <v>86</v>
      </c>
      <c r="N5" s="52">
        <f>'Other Settings Percents'!H4</f>
        <v>2.8936742934051143E-2</v>
      </c>
      <c r="O5" s="16">
        <f>'Other Settings Numbers'!I4</f>
        <v>615</v>
      </c>
      <c r="P5" s="52">
        <f>'Other Settings Percents'!I4</f>
        <v>0.20693135935397039</v>
      </c>
      <c r="Q5" s="16">
        <f>'Other Settings Numbers'!K4</f>
        <v>80</v>
      </c>
      <c r="R5" s="52">
        <f>'Other Settings Percents'!J4</f>
        <v>2.11978465679677E-2</v>
      </c>
      <c r="S5" s="16">
        <f>'Other Settings Numbers'!K4</f>
        <v>80</v>
      </c>
      <c r="T5" s="53">
        <f>'Other Settings Percents'!K4</f>
        <v>2.6917900403768506E-2</v>
      </c>
    </row>
    <row r="6" spans="1:21" ht="14.4" thickBot="1" x14ac:dyDescent="0.3">
      <c r="A6" s="19">
        <f>'NF Numbers'!A5</f>
        <v>2016</v>
      </c>
      <c r="B6" s="16">
        <f>'Other Settings Numbers'!B5</f>
        <v>3496</v>
      </c>
      <c r="C6" s="16">
        <f>'Other Settings Numbers'!C5</f>
        <v>835</v>
      </c>
      <c r="D6" s="53">
        <f>'Other Settings Percents'!C5</f>
        <v>0.23884439359267734</v>
      </c>
      <c r="E6" s="16">
        <f>'Other Settings Numbers'!D5</f>
        <v>564</v>
      </c>
      <c r="F6" s="53">
        <f>'Other Settings Percents'!D5</f>
        <v>0.16132723112128147</v>
      </c>
      <c r="G6" s="16">
        <f>'Other Settings Numbers'!E5</f>
        <v>69</v>
      </c>
      <c r="H6" s="53">
        <f>'Other Settings Percents'!E5</f>
        <v>1.9736842105263157E-2</v>
      </c>
      <c r="I6" s="16">
        <f>'Other Settings Numbers'!F5</f>
        <v>45</v>
      </c>
      <c r="J6" s="53">
        <f>'Other Settings Percents'!F5</f>
        <v>1.2871853546910755E-2</v>
      </c>
      <c r="K6" s="16">
        <f>'Other Settings Numbers'!G5</f>
        <v>1063</v>
      </c>
      <c r="L6" s="53">
        <f>'Other Settings Percents'!G5</f>
        <v>0.30406178489702518</v>
      </c>
      <c r="M6" s="16">
        <f>'Other Settings Numbers'!H5</f>
        <v>89</v>
      </c>
      <c r="N6" s="53">
        <f>'Other Settings Percents'!H5</f>
        <v>2.5457665903890161E-2</v>
      </c>
      <c r="O6" s="16">
        <f>'Other Settings Numbers'!I5</f>
        <v>663</v>
      </c>
      <c r="P6" s="53">
        <f>'Other Settings Percents'!I5</f>
        <v>0.18964530892448511</v>
      </c>
      <c r="Q6" s="16">
        <f>'Other Settings Numbers'!K5</f>
        <v>74</v>
      </c>
      <c r="R6" s="53">
        <f>'Other Settings Percents'!J5</f>
        <v>2.6887871853546911E-2</v>
      </c>
      <c r="S6" s="16">
        <f>'Other Settings Numbers'!K5</f>
        <v>74</v>
      </c>
      <c r="T6" s="53">
        <f>'Other Settings Percents'!K5</f>
        <v>2.116704805491991E-2</v>
      </c>
    </row>
    <row r="7" spans="1:21" ht="14.4" thickBot="1" x14ac:dyDescent="0.3">
      <c r="A7" s="19">
        <f>'NF Numbers'!A6</f>
        <v>2015</v>
      </c>
      <c r="B7" s="16">
        <f>'Other Settings Numbers'!B6</f>
        <v>3246</v>
      </c>
      <c r="C7" s="16">
        <f>'Other Settings Numbers'!C6</f>
        <v>895</v>
      </c>
      <c r="D7" s="53">
        <f>'Other Settings Percents'!C6</f>
        <v>0.27572396796056686</v>
      </c>
      <c r="E7" s="16">
        <f>'Other Settings Numbers'!D6</f>
        <v>553</v>
      </c>
      <c r="F7" s="53">
        <f>'Other Settings Percents'!D6</f>
        <v>0.17036352433764634</v>
      </c>
      <c r="G7" s="16">
        <f>'Other Settings Numbers'!E6</f>
        <v>49</v>
      </c>
      <c r="H7" s="53">
        <f>'Other Settings Percents'!E6</f>
        <v>1.5095502156500308E-2</v>
      </c>
      <c r="I7" s="16">
        <f>'Other Settings Numbers'!F6</f>
        <v>48</v>
      </c>
      <c r="J7" s="53">
        <f>'Other Settings Percents'!F6</f>
        <v>1.4787430683918669E-2</v>
      </c>
      <c r="K7" s="16">
        <f>'Other Settings Numbers'!G6</f>
        <v>861</v>
      </c>
      <c r="L7" s="53">
        <f>'Other Settings Percents'!G6</f>
        <v>0.26524953789279115</v>
      </c>
      <c r="M7" s="16">
        <f>'Other Settings Numbers'!H6</f>
        <v>100</v>
      </c>
      <c r="N7" s="53">
        <f>'Other Settings Percents'!H6</f>
        <v>3.0807147258163893E-2</v>
      </c>
      <c r="O7" s="16">
        <f>'Other Settings Numbers'!I6</f>
        <v>521</v>
      </c>
      <c r="P7" s="53">
        <f>'Other Settings Percents'!I6</f>
        <v>0.16050523721503387</v>
      </c>
      <c r="Q7" s="16">
        <f>'Other Settings Numbers'!K6</f>
        <v>97</v>
      </c>
      <c r="R7" s="53">
        <f>'Other Settings Percents'!J6</f>
        <v>3.758471965495995E-2</v>
      </c>
      <c r="S7" s="16">
        <f>'Other Settings Numbers'!K6</f>
        <v>97</v>
      </c>
      <c r="T7" s="53">
        <f>'Other Settings Percents'!K6</f>
        <v>2.9882932840418978E-2</v>
      </c>
    </row>
    <row r="8" spans="1:21" ht="14.4" thickBot="1" x14ac:dyDescent="0.3">
      <c r="A8" s="21">
        <f>'NF Numbers'!A7</f>
        <v>2014</v>
      </c>
      <c r="B8" s="16">
        <f>'Other Settings Numbers'!B7</f>
        <v>2826</v>
      </c>
      <c r="C8" s="16">
        <f>'Other Settings Numbers'!C7</f>
        <v>777</v>
      </c>
      <c r="D8" s="53">
        <f>'Other Settings Percents'!C7</f>
        <v>0.27494692144373672</v>
      </c>
      <c r="E8" s="16">
        <f>'Other Settings Numbers'!D7</f>
        <v>463</v>
      </c>
      <c r="F8" s="53">
        <f>'Other Settings Percents'!D7</f>
        <v>0.16383581033262562</v>
      </c>
      <c r="G8" s="16">
        <f>'Other Settings Numbers'!E7</f>
        <v>28</v>
      </c>
      <c r="H8" s="53">
        <f>'Other Settings Percents'!E7</f>
        <v>9.9079971691436661E-3</v>
      </c>
      <c r="I8" s="16">
        <f>'Other Settings Numbers'!F7</f>
        <v>84</v>
      </c>
      <c r="J8" s="53">
        <f>'Other Settings Percents'!F7</f>
        <v>2.9723991507430998E-2</v>
      </c>
      <c r="K8" s="16">
        <f>'Other Settings Numbers'!G7</f>
        <v>656</v>
      </c>
      <c r="L8" s="53">
        <f>'Other Settings Percents'!G7</f>
        <v>0.23213021939136588</v>
      </c>
      <c r="M8" s="16">
        <f>'Other Settings Numbers'!H7</f>
        <v>78</v>
      </c>
      <c r="N8" s="53">
        <f>'Other Settings Percents'!H7</f>
        <v>2.7600849256900213E-2</v>
      </c>
      <c r="O8" s="16">
        <f>'Other Settings Numbers'!I7</f>
        <v>548</v>
      </c>
      <c r="P8" s="53">
        <f>'Other Settings Percents'!I7</f>
        <v>0.19391365888181175</v>
      </c>
      <c r="Q8" s="16">
        <f>'Other Settings Numbers'!K7</f>
        <v>80</v>
      </c>
      <c r="R8" s="53">
        <f>'Other Settings Percents'!J7</f>
        <v>3.9631988676574664E-2</v>
      </c>
      <c r="S8" s="16">
        <f>'Other Settings Numbers'!K7</f>
        <v>80</v>
      </c>
      <c r="T8" s="53">
        <f>'Other Settings Percents'!K7</f>
        <v>2.8308563340410473E-2</v>
      </c>
    </row>
    <row r="9" spans="1:21" ht="14.4" thickBot="1" x14ac:dyDescent="0.3">
      <c r="A9" s="21">
        <f>'NF Numbers'!A8</f>
        <v>2013</v>
      </c>
      <c r="B9" s="16">
        <f>'Other Settings Numbers'!B8</f>
        <v>2859</v>
      </c>
      <c r="C9" s="16">
        <f>'Other Settings Numbers'!C8</f>
        <v>863</v>
      </c>
      <c r="D9" s="53">
        <f>'Other Settings Percents'!C8</f>
        <v>0.3018537950332284</v>
      </c>
      <c r="E9" s="16">
        <f>'Other Settings Numbers'!D8</f>
        <v>528</v>
      </c>
      <c r="F9" s="53">
        <f>'Other Settings Percents'!D8</f>
        <v>0.18467995802728226</v>
      </c>
      <c r="G9" s="16">
        <f>'Other Settings Numbers'!E8</f>
        <v>40</v>
      </c>
      <c r="H9" s="53">
        <f>'Other Settings Percents'!E8</f>
        <v>1.3990905911157748E-2</v>
      </c>
      <c r="I9" s="16">
        <f>'Other Settings Numbers'!F8</f>
        <v>73</v>
      </c>
      <c r="J9" s="53">
        <f>'Other Settings Percents'!F8</f>
        <v>2.5533403287862889E-2</v>
      </c>
      <c r="K9" s="16">
        <f>'Other Settings Numbers'!G8</f>
        <v>550</v>
      </c>
      <c r="L9" s="53">
        <f>'Other Settings Percents'!G8</f>
        <v>0.19237495627841902</v>
      </c>
      <c r="M9" s="16">
        <f>'Other Settings Numbers'!H8</f>
        <v>86</v>
      </c>
      <c r="N9" s="53">
        <f>'Other Settings Percents'!H8</f>
        <v>3.0080447708989155E-2</v>
      </c>
      <c r="O9" s="16">
        <f>'Other Settings Numbers'!I8</f>
        <v>508</v>
      </c>
      <c r="P9" s="53">
        <f>'Other Settings Percents'!I8</f>
        <v>0.17768450507170339</v>
      </c>
      <c r="Q9" s="16">
        <f>'Other Settings Numbers'!K8</f>
        <v>83</v>
      </c>
      <c r="R9" s="53">
        <f>'Other Settings Percents'!J8</f>
        <v>4.4770898915704793E-2</v>
      </c>
      <c r="S9" s="16">
        <f>'Other Settings Numbers'!K8</f>
        <v>83</v>
      </c>
      <c r="T9" s="53">
        <f>'Other Settings Percents'!K8</f>
        <v>2.9031129765652326E-2</v>
      </c>
    </row>
    <row r="10" spans="1:21" ht="13.8" x14ac:dyDescent="0.25">
      <c r="A10" s="22" t="str">
        <f>'A-2 Cases closed amt by State'!A9</f>
        <v>AK</v>
      </c>
      <c r="B10" s="23">
        <f>'Other Settings Numbers'!B9</f>
        <v>10</v>
      </c>
      <c r="C10" s="23">
        <f>'Other Settings Numbers'!C9</f>
        <v>5</v>
      </c>
      <c r="D10" s="54">
        <f>'Other Settings Percents'!C9</f>
        <v>0.5</v>
      </c>
      <c r="E10" s="23">
        <f>'Other Settings Numbers'!D9</f>
        <v>0</v>
      </c>
      <c r="F10" s="54">
        <f>'Other Settings Percents'!D9</f>
        <v>0</v>
      </c>
      <c r="G10" s="23">
        <f>'Other Settings Numbers'!E9</f>
        <v>0</v>
      </c>
      <c r="H10" s="54">
        <f>'Other Settings Percents'!E9</f>
        <v>0</v>
      </c>
      <c r="I10" s="23">
        <f>'Other Settings Numbers'!F9</f>
        <v>0</v>
      </c>
      <c r="J10" s="54">
        <f>'Other Settings Percents'!F9</f>
        <v>0</v>
      </c>
      <c r="K10" s="23">
        <f>'Other Settings Numbers'!G9</f>
        <v>3</v>
      </c>
      <c r="L10" s="54">
        <f>'Other Settings Percents'!G9</f>
        <v>0.3</v>
      </c>
      <c r="M10" s="23">
        <f>'Other Settings Numbers'!H9</f>
        <v>1</v>
      </c>
      <c r="N10" s="54">
        <f>'Other Settings Percents'!H9</f>
        <v>0.1</v>
      </c>
      <c r="O10" s="23">
        <f>'Other Settings Numbers'!I9</f>
        <v>1</v>
      </c>
      <c r="P10" s="54">
        <f>'Other Settings Percents'!I9</f>
        <v>0.1</v>
      </c>
      <c r="Q10" s="23">
        <f>'Other Settings Numbers'!K9</f>
        <v>0</v>
      </c>
      <c r="R10" s="54">
        <f>'Other Settings Percents'!J9</f>
        <v>0</v>
      </c>
      <c r="S10" s="23">
        <f>'Other Settings Numbers'!K9</f>
        <v>0</v>
      </c>
      <c r="T10" s="56">
        <f>'Other Settings Percents'!K9</f>
        <v>0</v>
      </c>
    </row>
    <row r="11" spans="1:21" ht="13.8" x14ac:dyDescent="0.25">
      <c r="A11" s="22" t="str">
        <f>'A-2 Cases closed amt by State'!A10</f>
        <v>AL</v>
      </c>
      <c r="B11" s="23">
        <f>'Other Settings Numbers'!B10</f>
        <v>0</v>
      </c>
      <c r="C11" s="23">
        <f>'Other Settings Numbers'!C10</f>
        <v>0</v>
      </c>
      <c r="D11" s="54">
        <f>'Other Settings Percents'!C10</f>
        <v>0</v>
      </c>
      <c r="E11" s="23">
        <f>'Other Settings Numbers'!D10</f>
        <v>0</v>
      </c>
      <c r="F11" s="54">
        <f>'Other Settings Percents'!D10</f>
        <v>0</v>
      </c>
      <c r="G11" s="23">
        <f>'Other Settings Numbers'!E10</f>
        <v>0</v>
      </c>
      <c r="H11" s="54">
        <f>'Other Settings Percents'!E10</f>
        <v>0</v>
      </c>
      <c r="I11" s="23">
        <f>'Other Settings Numbers'!F10</f>
        <v>0</v>
      </c>
      <c r="J11" s="54">
        <f>'Other Settings Percents'!F10</f>
        <v>0</v>
      </c>
      <c r="K11" s="23">
        <f>'Other Settings Numbers'!G10</f>
        <v>0</v>
      </c>
      <c r="L11" s="54">
        <f>'Other Settings Percents'!G10</f>
        <v>0</v>
      </c>
      <c r="M11" s="23">
        <f>'Other Settings Numbers'!H10</f>
        <v>0</v>
      </c>
      <c r="N11" s="54">
        <f>'Other Settings Percents'!H10</f>
        <v>0</v>
      </c>
      <c r="O11" s="23">
        <f>'Other Settings Numbers'!I10</f>
        <v>0</v>
      </c>
      <c r="P11" s="54">
        <f>'Other Settings Percents'!I10</f>
        <v>0</v>
      </c>
      <c r="Q11" s="23">
        <f>'Other Settings Numbers'!K10</f>
        <v>0</v>
      </c>
      <c r="R11" s="54">
        <f>'Other Settings Percents'!J10</f>
        <v>0</v>
      </c>
      <c r="S11" s="23">
        <f>'Other Settings Numbers'!K10</f>
        <v>0</v>
      </c>
      <c r="T11" s="56">
        <f>'Other Settings Percents'!K10</f>
        <v>0</v>
      </c>
    </row>
    <row r="12" spans="1:21" ht="13.8" x14ac:dyDescent="0.25">
      <c r="A12" s="22" t="str">
        <f>'A-2 Cases closed amt by State'!A11</f>
        <v>AR</v>
      </c>
      <c r="B12" s="23">
        <f>'Other Settings Numbers'!B11</f>
        <v>1</v>
      </c>
      <c r="C12" s="23">
        <f>'Other Settings Numbers'!C11</f>
        <v>1</v>
      </c>
      <c r="D12" s="54">
        <f>'Other Settings Percents'!C11</f>
        <v>1</v>
      </c>
      <c r="E12" s="23">
        <f>'Other Settings Numbers'!D11</f>
        <v>0</v>
      </c>
      <c r="F12" s="54">
        <f>'Other Settings Percents'!D11</f>
        <v>0</v>
      </c>
      <c r="G12" s="23">
        <f>'Other Settings Numbers'!E11</f>
        <v>0</v>
      </c>
      <c r="H12" s="54">
        <f>'Other Settings Percents'!E11</f>
        <v>0</v>
      </c>
      <c r="I12" s="23">
        <f>'Other Settings Numbers'!F11</f>
        <v>0</v>
      </c>
      <c r="J12" s="54">
        <f>'Other Settings Percents'!F11</f>
        <v>0</v>
      </c>
      <c r="K12" s="23">
        <f>'Other Settings Numbers'!G11</f>
        <v>0</v>
      </c>
      <c r="L12" s="54">
        <f>'Other Settings Percents'!G11</f>
        <v>0</v>
      </c>
      <c r="M12" s="23">
        <f>'Other Settings Numbers'!H11</f>
        <v>0</v>
      </c>
      <c r="N12" s="54">
        <f>'Other Settings Percents'!H11</f>
        <v>0</v>
      </c>
      <c r="O12" s="23">
        <f>'Other Settings Numbers'!I11</f>
        <v>0</v>
      </c>
      <c r="P12" s="54">
        <f>'Other Settings Percents'!I11</f>
        <v>0</v>
      </c>
      <c r="Q12" s="23">
        <f>'Other Settings Numbers'!K11</f>
        <v>0</v>
      </c>
      <c r="R12" s="54">
        <f>'Other Settings Percents'!J11</f>
        <v>0</v>
      </c>
      <c r="S12" s="23">
        <f>'Other Settings Numbers'!K11</f>
        <v>0</v>
      </c>
      <c r="T12" s="56">
        <f>'Other Settings Percents'!K11</f>
        <v>0</v>
      </c>
    </row>
    <row r="13" spans="1:21" ht="13.8" x14ac:dyDescent="0.25">
      <c r="A13" s="22" t="str">
        <f>'A-2 Cases closed amt by State'!A12</f>
        <v>AZ</v>
      </c>
      <c r="B13" s="23">
        <f>'Other Settings Numbers'!B12</f>
        <v>0</v>
      </c>
      <c r="C13" s="23">
        <f>'Other Settings Numbers'!C12</f>
        <v>0</v>
      </c>
      <c r="D13" s="54">
        <f>'Other Settings Percents'!C12</f>
        <v>0</v>
      </c>
      <c r="E13" s="23">
        <f>'Other Settings Numbers'!D12</f>
        <v>0</v>
      </c>
      <c r="F13" s="54">
        <f>'Other Settings Percents'!D12</f>
        <v>0</v>
      </c>
      <c r="G13" s="23">
        <f>'Other Settings Numbers'!E12</f>
        <v>0</v>
      </c>
      <c r="H13" s="54">
        <f>'Other Settings Percents'!E12</f>
        <v>0</v>
      </c>
      <c r="I13" s="23">
        <f>'Other Settings Numbers'!F12</f>
        <v>0</v>
      </c>
      <c r="J13" s="54">
        <f>'Other Settings Percents'!F12</f>
        <v>0</v>
      </c>
      <c r="K13" s="23">
        <f>'Other Settings Numbers'!G12</f>
        <v>0</v>
      </c>
      <c r="L13" s="54">
        <f>'Other Settings Percents'!G12</f>
        <v>0</v>
      </c>
      <c r="M13" s="23">
        <f>'Other Settings Numbers'!H12</f>
        <v>0</v>
      </c>
      <c r="N13" s="54">
        <f>'Other Settings Percents'!H12</f>
        <v>0</v>
      </c>
      <c r="O13" s="23">
        <f>'Other Settings Numbers'!I12</f>
        <v>0</v>
      </c>
      <c r="P13" s="54">
        <f>'Other Settings Percents'!I12</f>
        <v>0</v>
      </c>
      <c r="Q13" s="23">
        <f>'Other Settings Numbers'!K12</f>
        <v>0</v>
      </c>
      <c r="R13" s="54">
        <f>'Other Settings Percents'!J12</f>
        <v>0</v>
      </c>
      <c r="S13" s="23">
        <f>'Other Settings Numbers'!K12</f>
        <v>0</v>
      </c>
      <c r="T13" s="56">
        <f>'Other Settings Percents'!K12</f>
        <v>0</v>
      </c>
    </row>
    <row r="14" spans="1:21" ht="14.4" thickBot="1" x14ac:dyDescent="0.3">
      <c r="A14" s="36" t="str">
        <f>'A-2 Cases closed amt by State'!A13</f>
        <v>CA</v>
      </c>
      <c r="B14" s="31">
        <f>'Other Settings Numbers'!B13</f>
        <v>1369</v>
      </c>
      <c r="C14" s="31">
        <f>'Other Settings Numbers'!C13</f>
        <v>39</v>
      </c>
      <c r="D14" s="55">
        <f>'Other Settings Percents'!C13</f>
        <v>2.8487947406866325E-2</v>
      </c>
      <c r="E14" s="31">
        <f>'Other Settings Numbers'!D13</f>
        <v>30</v>
      </c>
      <c r="F14" s="55">
        <f>'Other Settings Percents'!D13</f>
        <v>2.1913805697589481E-2</v>
      </c>
      <c r="G14" s="31">
        <f>'Other Settings Numbers'!E13</f>
        <v>4</v>
      </c>
      <c r="H14" s="55">
        <f>'Other Settings Percents'!E13</f>
        <v>2.9218407596785976E-3</v>
      </c>
      <c r="I14" s="31">
        <f>'Other Settings Numbers'!F13</f>
        <v>14</v>
      </c>
      <c r="J14" s="55">
        <f>'Other Settings Percents'!F13</f>
        <v>1.0226442658875092E-2</v>
      </c>
      <c r="K14" s="31">
        <f>'Other Settings Numbers'!G13</f>
        <v>769</v>
      </c>
      <c r="L14" s="55">
        <f>'Other Settings Percents'!G13</f>
        <v>0.56172388604821033</v>
      </c>
      <c r="M14" s="31">
        <f>'Other Settings Numbers'!H13</f>
        <v>59</v>
      </c>
      <c r="N14" s="55">
        <f>'Other Settings Percents'!H13</f>
        <v>4.3097151205259317E-2</v>
      </c>
      <c r="O14" s="31">
        <f>'Other Settings Numbers'!I13</f>
        <v>371</v>
      </c>
      <c r="P14" s="55">
        <f>'Other Settings Percents'!I13</f>
        <v>0.27100073046018991</v>
      </c>
      <c r="Q14" s="31">
        <f>'Other Settings Numbers'!K13</f>
        <v>72</v>
      </c>
      <c r="R14" s="55">
        <f>'Other Settings Percents'!J13</f>
        <v>8.0350620891161424E-3</v>
      </c>
      <c r="S14" s="31">
        <f>'Other Settings Numbers'!K13</f>
        <v>72</v>
      </c>
      <c r="T14" s="57">
        <f>'Other Settings Percents'!K13</f>
        <v>5.2593133674214754E-2</v>
      </c>
    </row>
    <row r="15" spans="1:21" ht="14.4" thickTop="1" x14ac:dyDescent="0.25">
      <c r="A15" s="22" t="str">
        <f>'A-2 Cases closed amt by State'!A14</f>
        <v>CO</v>
      </c>
      <c r="B15" s="23">
        <f>'Other Settings Numbers'!B14</f>
        <v>0</v>
      </c>
      <c r="C15" s="23">
        <f>'Other Settings Numbers'!C14</f>
        <v>0</v>
      </c>
      <c r="D15" s="54">
        <f>'Other Settings Percents'!C14</f>
        <v>0</v>
      </c>
      <c r="E15" s="23">
        <f>'Other Settings Numbers'!D14</f>
        <v>0</v>
      </c>
      <c r="F15" s="54">
        <f>'Other Settings Percents'!D14</f>
        <v>0</v>
      </c>
      <c r="G15" s="23">
        <f>'Other Settings Numbers'!E14</f>
        <v>0</v>
      </c>
      <c r="H15" s="54">
        <f>'Other Settings Percents'!E14</f>
        <v>0</v>
      </c>
      <c r="I15" s="23">
        <f>'Other Settings Numbers'!F14</f>
        <v>0</v>
      </c>
      <c r="J15" s="54">
        <f>'Other Settings Percents'!F14</f>
        <v>0</v>
      </c>
      <c r="K15" s="23">
        <f>'Other Settings Numbers'!G14</f>
        <v>0</v>
      </c>
      <c r="L15" s="54">
        <f>'Other Settings Percents'!G14</f>
        <v>0</v>
      </c>
      <c r="M15" s="23">
        <f>'Other Settings Numbers'!H14</f>
        <v>0</v>
      </c>
      <c r="N15" s="54">
        <f>'Other Settings Percents'!H14</f>
        <v>0</v>
      </c>
      <c r="O15" s="23">
        <f>'Other Settings Numbers'!I14</f>
        <v>0</v>
      </c>
      <c r="P15" s="54">
        <f>'Other Settings Percents'!I14</f>
        <v>0</v>
      </c>
      <c r="Q15" s="23">
        <f>'Other Settings Numbers'!K14</f>
        <v>0</v>
      </c>
      <c r="R15" s="54">
        <f>'Other Settings Percents'!J14</f>
        <v>0</v>
      </c>
      <c r="S15" s="23">
        <f>'Other Settings Numbers'!K14</f>
        <v>0</v>
      </c>
      <c r="T15" s="56">
        <f>'Other Settings Percents'!K14</f>
        <v>0</v>
      </c>
    </row>
    <row r="16" spans="1:21" ht="13.8" x14ac:dyDescent="0.25">
      <c r="A16" s="22" t="str">
        <f>'A-2 Cases closed amt by State'!A15</f>
        <v>CT</v>
      </c>
      <c r="B16" s="23">
        <f>'Other Settings Numbers'!B15</f>
        <v>15</v>
      </c>
      <c r="C16" s="23">
        <f>'Other Settings Numbers'!C15</f>
        <v>1</v>
      </c>
      <c r="D16" s="54">
        <f>'Other Settings Percents'!C15</f>
        <v>6.6666666666666666E-2</v>
      </c>
      <c r="E16" s="23">
        <f>'Other Settings Numbers'!D15</f>
        <v>6</v>
      </c>
      <c r="F16" s="54">
        <f>'Other Settings Percents'!D15</f>
        <v>0.4</v>
      </c>
      <c r="G16" s="23">
        <f>'Other Settings Numbers'!E15</f>
        <v>0</v>
      </c>
      <c r="H16" s="54">
        <f>'Other Settings Percents'!E15</f>
        <v>0</v>
      </c>
      <c r="I16" s="23">
        <f>'Other Settings Numbers'!F15</f>
        <v>0</v>
      </c>
      <c r="J16" s="54">
        <f>'Other Settings Percents'!F15</f>
        <v>0</v>
      </c>
      <c r="K16" s="23">
        <f>'Other Settings Numbers'!G15</f>
        <v>4</v>
      </c>
      <c r="L16" s="54">
        <f>'Other Settings Percents'!G15</f>
        <v>0.26666666666666666</v>
      </c>
      <c r="M16" s="23">
        <f>'Other Settings Numbers'!H15</f>
        <v>1</v>
      </c>
      <c r="N16" s="54">
        <f>'Other Settings Percents'!H15</f>
        <v>6.6666666666666666E-2</v>
      </c>
      <c r="O16" s="23">
        <f>'Other Settings Numbers'!I15</f>
        <v>0</v>
      </c>
      <c r="P16" s="54">
        <f>'Other Settings Percents'!I15</f>
        <v>0</v>
      </c>
      <c r="Q16" s="23">
        <f>'Other Settings Numbers'!K15</f>
        <v>1</v>
      </c>
      <c r="R16" s="54">
        <f>'Other Settings Percents'!J15</f>
        <v>0.13333333333333333</v>
      </c>
      <c r="S16" s="23">
        <f>'Other Settings Numbers'!K15</f>
        <v>1</v>
      </c>
      <c r="T16" s="56">
        <f>'Other Settings Percents'!K15</f>
        <v>6.6666666666666666E-2</v>
      </c>
    </row>
    <row r="17" spans="1:20" ht="13.8" x14ac:dyDescent="0.25">
      <c r="A17" s="22" t="str">
        <f>'A-2 Cases closed amt by State'!A16</f>
        <v>DC</v>
      </c>
      <c r="B17" s="23">
        <f>'Other Settings Numbers'!B16</f>
        <v>88</v>
      </c>
      <c r="C17" s="23">
        <f>'Other Settings Numbers'!C16</f>
        <v>25</v>
      </c>
      <c r="D17" s="54">
        <f>'Other Settings Percents'!C16</f>
        <v>0.28409090909090912</v>
      </c>
      <c r="E17" s="23">
        <f>'Other Settings Numbers'!D16</f>
        <v>22</v>
      </c>
      <c r="F17" s="54">
        <f>'Other Settings Percents'!D16</f>
        <v>0.25</v>
      </c>
      <c r="G17" s="23">
        <f>'Other Settings Numbers'!E16</f>
        <v>2</v>
      </c>
      <c r="H17" s="54">
        <f>'Other Settings Percents'!E16</f>
        <v>2.2727272727272728E-2</v>
      </c>
      <c r="I17" s="23">
        <f>'Other Settings Numbers'!F16</f>
        <v>4</v>
      </c>
      <c r="J17" s="54">
        <f>'Other Settings Percents'!F16</f>
        <v>4.5454545454545456E-2</v>
      </c>
      <c r="K17" s="23">
        <f>'Other Settings Numbers'!G16</f>
        <v>2</v>
      </c>
      <c r="L17" s="54">
        <f>'Other Settings Percents'!G16</f>
        <v>2.2727272727272728E-2</v>
      </c>
      <c r="M17" s="23">
        <f>'Other Settings Numbers'!H16</f>
        <v>0</v>
      </c>
      <c r="N17" s="54">
        <f>'Other Settings Percents'!H16</f>
        <v>0</v>
      </c>
      <c r="O17" s="23">
        <f>'Other Settings Numbers'!I16</f>
        <v>11</v>
      </c>
      <c r="P17" s="54">
        <f>'Other Settings Percents'!I16</f>
        <v>0.125</v>
      </c>
      <c r="Q17" s="23">
        <f>'Other Settings Numbers'!K16</f>
        <v>4</v>
      </c>
      <c r="R17" s="54">
        <f>'Other Settings Percents'!J16</f>
        <v>0.20454545454545456</v>
      </c>
      <c r="S17" s="23">
        <f>'Other Settings Numbers'!K16</f>
        <v>4</v>
      </c>
      <c r="T17" s="56">
        <f>'Other Settings Percents'!K16</f>
        <v>4.5454545454545456E-2</v>
      </c>
    </row>
    <row r="18" spans="1:20" ht="13.8" x14ac:dyDescent="0.25">
      <c r="A18" s="22" t="str">
        <f>'A-2 Cases closed amt by State'!A17</f>
        <v>DE</v>
      </c>
      <c r="B18" s="23">
        <f>'Other Settings Numbers'!B17</f>
        <v>3</v>
      </c>
      <c r="C18" s="23">
        <f>'Other Settings Numbers'!C17</f>
        <v>1</v>
      </c>
      <c r="D18" s="54">
        <f>'Other Settings Percents'!C17</f>
        <v>0.33333333333333331</v>
      </c>
      <c r="E18" s="23">
        <f>'Other Settings Numbers'!D17</f>
        <v>0</v>
      </c>
      <c r="F18" s="54">
        <f>'Other Settings Percents'!D17</f>
        <v>0</v>
      </c>
      <c r="G18" s="23">
        <f>'Other Settings Numbers'!E17</f>
        <v>0</v>
      </c>
      <c r="H18" s="54">
        <f>'Other Settings Percents'!E17</f>
        <v>0</v>
      </c>
      <c r="I18" s="23">
        <f>'Other Settings Numbers'!F17</f>
        <v>0</v>
      </c>
      <c r="J18" s="54">
        <f>'Other Settings Percents'!F17</f>
        <v>0</v>
      </c>
      <c r="K18" s="23">
        <f>'Other Settings Numbers'!G17</f>
        <v>0</v>
      </c>
      <c r="L18" s="54">
        <f>'Other Settings Percents'!G17</f>
        <v>0</v>
      </c>
      <c r="M18" s="23">
        <f>'Other Settings Numbers'!H17</f>
        <v>0</v>
      </c>
      <c r="N18" s="54">
        <f>'Other Settings Percents'!H17</f>
        <v>0</v>
      </c>
      <c r="O18" s="23">
        <f>'Other Settings Numbers'!I17</f>
        <v>2</v>
      </c>
      <c r="P18" s="54">
        <f>'Other Settings Percents'!I17</f>
        <v>0.66666666666666663</v>
      </c>
      <c r="Q18" s="23">
        <f>'Other Settings Numbers'!K17</f>
        <v>0</v>
      </c>
      <c r="R18" s="54">
        <f>'Other Settings Percents'!J17</f>
        <v>0</v>
      </c>
      <c r="S18" s="23">
        <f>'Other Settings Numbers'!K17</f>
        <v>0</v>
      </c>
      <c r="T18" s="56">
        <f>'Other Settings Percents'!K17</f>
        <v>0</v>
      </c>
    </row>
    <row r="19" spans="1:20" ht="14.4" thickBot="1" x14ac:dyDescent="0.3">
      <c r="A19" s="36" t="str">
        <f>'A-2 Cases closed amt by State'!A18</f>
        <v>FL</v>
      </c>
      <c r="B19" s="31">
        <f>'Other Settings Numbers'!B18</f>
        <v>0</v>
      </c>
      <c r="C19" s="31">
        <f>'Other Settings Numbers'!C18</f>
        <v>0</v>
      </c>
      <c r="D19" s="55">
        <f>'Other Settings Percents'!C18</f>
        <v>0</v>
      </c>
      <c r="E19" s="31">
        <f>'Other Settings Numbers'!D18</f>
        <v>0</v>
      </c>
      <c r="F19" s="55">
        <f>'Other Settings Percents'!D18</f>
        <v>0</v>
      </c>
      <c r="G19" s="31">
        <f>'Other Settings Numbers'!E18</f>
        <v>0</v>
      </c>
      <c r="H19" s="55">
        <f>'Other Settings Percents'!E18</f>
        <v>0</v>
      </c>
      <c r="I19" s="31">
        <f>'Other Settings Numbers'!F18</f>
        <v>0</v>
      </c>
      <c r="J19" s="55">
        <f>'Other Settings Percents'!F18</f>
        <v>0</v>
      </c>
      <c r="K19" s="31">
        <f>'Other Settings Numbers'!G18</f>
        <v>0</v>
      </c>
      <c r="L19" s="55">
        <f>'Other Settings Percents'!G18</f>
        <v>0</v>
      </c>
      <c r="M19" s="31">
        <f>'Other Settings Numbers'!H18</f>
        <v>0</v>
      </c>
      <c r="N19" s="55">
        <f>'Other Settings Percents'!H18</f>
        <v>0</v>
      </c>
      <c r="O19" s="31">
        <f>'Other Settings Numbers'!I18</f>
        <v>0</v>
      </c>
      <c r="P19" s="55">
        <f>'Other Settings Percents'!I18</f>
        <v>0</v>
      </c>
      <c r="Q19" s="31">
        <f>'Other Settings Numbers'!K18</f>
        <v>0</v>
      </c>
      <c r="R19" s="55">
        <f>'Other Settings Percents'!J18</f>
        <v>0</v>
      </c>
      <c r="S19" s="31">
        <f>'Other Settings Numbers'!K18</f>
        <v>0</v>
      </c>
      <c r="T19" s="57">
        <f>'Other Settings Percents'!K18</f>
        <v>0</v>
      </c>
    </row>
    <row r="20" spans="1:20" ht="14.4" thickTop="1" x14ac:dyDescent="0.25">
      <c r="A20" s="22" t="str">
        <f>'A-2 Cases closed amt by State'!A19</f>
        <v>GA</v>
      </c>
      <c r="B20" s="23">
        <f>'Other Settings Numbers'!B19</f>
        <v>1</v>
      </c>
      <c r="C20" s="23">
        <f>'Other Settings Numbers'!C19</f>
        <v>0</v>
      </c>
      <c r="D20" s="54">
        <f>'Other Settings Percents'!C19</f>
        <v>0</v>
      </c>
      <c r="E20" s="23">
        <f>'Other Settings Numbers'!D19</f>
        <v>1</v>
      </c>
      <c r="F20" s="54">
        <f>'Other Settings Percents'!D19</f>
        <v>1</v>
      </c>
      <c r="G20" s="23">
        <f>'Other Settings Numbers'!E19</f>
        <v>0</v>
      </c>
      <c r="H20" s="54">
        <f>'Other Settings Percents'!E19</f>
        <v>0</v>
      </c>
      <c r="I20" s="23">
        <f>'Other Settings Numbers'!F19</f>
        <v>0</v>
      </c>
      <c r="J20" s="54">
        <f>'Other Settings Percents'!F19</f>
        <v>0</v>
      </c>
      <c r="K20" s="23">
        <f>'Other Settings Numbers'!G19</f>
        <v>0</v>
      </c>
      <c r="L20" s="54">
        <f>'Other Settings Percents'!G19</f>
        <v>0</v>
      </c>
      <c r="M20" s="23">
        <f>'Other Settings Numbers'!H19</f>
        <v>0</v>
      </c>
      <c r="N20" s="54">
        <f>'Other Settings Percents'!H19</f>
        <v>0</v>
      </c>
      <c r="O20" s="23">
        <f>'Other Settings Numbers'!I19</f>
        <v>0</v>
      </c>
      <c r="P20" s="54">
        <f>'Other Settings Percents'!I19</f>
        <v>0</v>
      </c>
      <c r="Q20" s="23">
        <f>'Other Settings Numbers'!K19</f>
        <v>0</v>
      </c>
      <c r="R20" s="54">
        <f>'Other Settings Percents'!J19</f>
        <v>0</v>
      </c>
      <c r="S20" s="23">
        <f>'Other Settings Numbers'!K19</f>
        <v>0</v>
      </c>
      <c r="T20" s="56">
        <f>'Other Settings Percents'!K19</f>
        <v>0</v>
      </c>
    </row>
    <row r="21" spans="1:20" ht="13.8" x14ac:dyDescent="0.25">
      <c r="A21" s="22" t="str">
        <f>'A-2 Cases closed amt by State'!A20</f>
        <v>HI</v>
      </c>
      <c r="B21" s="23">
        <f>'Other Settings Numbers'!B20</f>
        <v>0</v>
      </c>
      <c r="C21" s="23">
        <f>'Other Settings Numbers'!C20</f>
        <v>0</v>
      </c>
      <c r="D21" s="54">
        <f>'Other Settings Percents'!C20</f>
        <v>0</v>
      </c>
      <c r="E21" s="23">
        <f>'Other Settings Numbers'!D20</f>
        <v>0</v>
      </c>
      <c r="F21" s="54">
        <f>'Other Settings Percents'!D20</f>
        <v>0</v>
      </c>
      <c r="G21" s="23">
        <f>'Other Settings Numbers'!E20</f>
        <v>0</v>
      </c>
      <c r="H21" s="54">
        <f>'Other Settings Percents'!E20</f>
        <v>0</v>
      </c>
      <c r="I21" s="23">
        <f>'Other Settings Numbers'!F20</f>
        <v>0</v>
      </c>
      <c r="J21" s="54">
        <f>'Other Settings Percents'!F20</f>
        <v>0</v>
      </c>
      <c r="K21" s="23">
        <f>'Other Settings Numbers'!G20</f>
        <v>0</v>
      </c>
      <c r="L21" s="54">
        <f>'Other Settings Percents'!G20</f>
        <v>0</v>
      </c>
      <c r="M21" s="23">
        <f>'Other Settings Numbers'!H20</f>
        <v>0</v>
      </c>
      <c r="N21" s="54">
        <f>'Other Settings Percents'!H20</f>
        <v>0</v>
      </c>
      <c r="O21" s="23">
        <f>'Other Settings Numbers'!I20</f>
        <v>0</v>
      </c>
      <c r="P21" s="54">
        <f>'Other Settings Percents'!I20</f>
        <v>0</v>
      </c>
      <c r="Q21" s="23">
        <f>'Other Settings Numbers'!K20</f>
        <v>0</v>
      </c>
      <c r="R21" s="54">
        <f>'Other Settings Percents'!J20</f>
        <v>0</v>
      </c>
      <c r="S21" s="23">
        <f>'Other Settings Numbers'!K20</f>
        <v>0</v>
      </c>
      <c r="T21" s="56">
        <f>'Other Settings Percents'!K20</f>
        <v>0</v>
      </c>
    </row>
    <row r="22" spans="1:20" ht="13.8" x14ac:dyDescent="0.25">
      <c r="A22" s="22" t="str">
        <f>'A-2 Cases closed amt by State'!A21</f>
        <v>IA</v>
      </c>
      <c r="B22" s="23">
        <f>'Other Settings Numbers'!B21</f>
        <v>0</v>
      </c>
      <c r="C22" s="23">
        <f>'Other Settings Numbers'!C21</f>
        <v>0</v>
      </c>
      <c r="D22" s="54">
        <f>'Other Settings Percents'!C21</f>
        <v>0</v>
      </c>
      <c r="E22" s="23">
        <f>'Other Settings Numbers'!D21</f>
        <v>0</v>
      </c>
      <c r="F22" s="54">
        <f>'Other Settings Percents'!D21</f>
        <v>0</v>
      </c>
      <c r="G22" s="23">
        <f>'Other Settings Numbers'!E21</f>
        <v>0</v>
      </c>
      <c r="H22" s="54">
        <f>'Other Settings Percents'!E21</f>
        <v>0</v>
      </c>
      <c r="I22" s="23">
        <f>'Other Settings Numbers'!F21</f>
        <v>0</v>
      </c>
      <c r="J22" s="54">
        <f>'Other Settings Percents'!F21</f>
        <v>0</v>
      </c>
      <c r="K22" s="23">
        <f>'Other Settings Numbers'!G21</f>
        <v>0</v>
      </c>
      <c r="L22" s="54">
        <f>'Other Settings Percents'!G21</f>
        <v>0</v>
      </c>
      <c r="M22" s="23">
        <f>'Other Settings Numbers'!H21</f>
        <v>0</v>
      </c>
      <c r="N22" s="54">
        <f>'Other Settings Percents'!H21</f>
        <v>0</v>
      </c>
      <c r="O22" s="23">
        <f>'Other Settings Numbers'!I21</f>
        <v>0</v>
      </c>
      <c r="P22" s="54">
        <f>'Other Settings Percents'!I21</f>
        <v>0</v>
      </c>
      <c r="Q22" s="23">
        <f>'Other Settings Numbers'!K21</f>
        <v>0</v>
      </c>
      <c r="R22" s="54">
        <f>'Other Settings Percents'!J21</f>
        <v>0</v>
      </c>
      <c r="S22" s="23">
        <f>'Other Settings Numbers'!K21</f>
        <v>0</v>
      </c>
      <c r="T22" s="56">
        <f>'Other Settings Percents'!K21</f>
        <v>0</v>
      </c>
    </row>
    <row r="23" spans="1:20" ht="13.8" x14ac:dyDescent="0.25">
      <c r="A23" s="22" t="str">
        <f>'A-2 Cases closed amt by State'!A22</f>
        <v>ID</v>
      </c>
      <c r="B23" s="23">
        <f>'Other Settings Numbers'!B22</f>
        <v>7</v>
      </c>
      <c r="C23" s="23">
        <f>'Other Settings Numbers'!C22</f>
        <v>5</v>
      </c>
      <c r="D23" s="54">
        <f>'Other Settings Percents'!C22</f>
        <v>0.7142857142857143</v>
      </c>
      <c r="E23" s="23">
        <f>'Other Settings Numbers'!D22</f>
        <v>0</v>
      </c>
      <c r="F23" s="54">
        <f>'Other Settings Percents'!D22</f>
        <v>0</v>
      </c>
      <c r="G23" s="23">
        <f>'Other Settings Numbers'!E22</f>
        <v>0</v>
      </c>
      <c r="H23" s="54">
        <f>'Other Settings Percents'!E22</f>
        <v>0</v>
      </c>
      <c r="I23" s="23">
        <f>'Other Settings Numbers'!F22</f>
        <v>0</v>
      </c>
      <c r="J23" s="54">
        <f>'Other Settings Percents'!F22</f>
        <v>0</v>
      </c>
      <c r="K23" s="23">
        <f>'Other Settings Numbers'!G22</f>
        <v>1</v>
      </c>
      <c r="L23" s="54">
        <f>'Other Settings Percents'!G22</f>
        <v>0.14285714285714285</v>
      </c>
      <c r="M23" s="23">
        <f>'Other Settings Numbers'!H22</f>
        <v>1</v>
      </c>
      <c r="N23" s="54">
        <f>'Other Settings Percents'!H22</f>
        <v>0.14285714285714285</v>
      </c>
      <c r="O23" s="23">
        <f>'Other Settings Numbers'!I22</f>
        <v>0</v>
      </c>
      <c r="P23" s="54">
        <f>'Other Settings Percents'!I22</f>
        <v>0</v>
      </c>
      <c r="Q23" s="23">
        <f>'Other Settings Numbers'!K22</f>
        <v>0</v>
      </c>
      <c r="R23" s="54">
        <f>'Other Settings Percents'!J22</f>
        <v>0</v>
      </c>
      <c r="S23" s="23">
        <f>'Other Settings Numbers'!K22</f>
        <v>0</v>
      </c>
      <c r="T23" s="56">
        <f>'Other Settings Percents'!K22</f>
        <v>0</v>
      </c>
    </row>
    <row r="24" spans="1:20" ht="14.4" thickBot="1" x14ac:dyDescent="0.3">
      <c r="A24" s="36" t="str">
        <f>'A-2 Cases closed amt by State'!A23</f>
        <v>IL</v>
      </c>
      <c r="B24" s="31">
        <f>'Other Settings Numbers'!B23</f>
        <v>0</v>
      </c>
      <c r="C24" s="31">
        <f>'Other Settings Numbers'!C23</f>
        <v>0</v>
      </c>
      <c r="D24" s="55">
        <f>'Other Settings Percents'!C23</f>
        <v>0</v>
      </c>
      <c r="E24" s="31">
        <f>'Other Settings Numbers'!D23</f>
        <v>0</v>
      </c>
      <c r="F24" s="55">
        <f>'Other Settings Percents'!D23</f>
        <v>0</v>
      </c>
      <c r="G24" s="31">
        <f>'Other Settings Numbers'!E23</f>
        <v>0</v>
      </c>
      <c r="H24" s="55">
        <f>'Other Settings Percents'!E23</f>
        <v>0</v>
      </c>
      <c r="I24" s="31">
        <f>'Other Settings Numbers'!F23</f>
        <v>0</v>
      </c>
      <c r="J24" s="55">
        <f>'Other Settings Percents'!F23</f>
        <v>0</v>
      </c>
      <c r="K24" s="31">
        <f>'Other Settings Numbers'!G23</f>
        <v>0</v>
      </c>
      <c r="L24" s="55">
        <f>'Other Settings Percents'!G23</f>
        <v>0</v>
      </c>
      <c r="M24" s="31">
        <f>'Other Settings Numbers'!H23</f>
        <v>0</v>
      </c>
      <c r="N24" s="55">
        <f>'Other Settings Percents'!H23</f>
        <v>0</v>
      </c>
      <c r="O24" s="31">
        <f>'Other Settings Numbers'!I23</f>
        <v>0</v>
      </c>
      <c r="P24" s="55">
        <f>'Other Settings Percents'!I23</f>
        <v>0</v>
      </c>
      <c r="Q24" s="31">
        <f>'Other Settings Numbers'!K23</f>
        <v>0</v>
      </c>
      <c r="R24" s="55">
        <f>'Other Settings Percents'!J23</f>
        <v>0</v>
      </c>
      <c r="S24" s="31">
        <f>'Other Settings Numbers'!K23</f>
        <v>0</v>
      </c>
      <c r="T24" s="57">
        <f>'Other Settings Percents'!K23</f>
        <v>0</v>
      </c>
    </row>
    <row r="25" spans="1:20" ht="14.4" thickTop="1" x14ac:dyDescent="0.25">
      <c r="A25" s="22" t="str">
        <f>'A-2 Cases closed amt by State'!A24</f>
        <v>IN</v>
      </c>
      <c r="B25" s="23">
        <f>'Other Settings Numbers'!B24</f>
        <v>0</v>
      </c>
      <c r="C25" s="23">
        <f>'Other Settings Numbers'!C24</f>
        <v>0</v>
      </c>
      <c r="D25" s="54">
        <f>'Other Settings Percents'!C24</f>
        <v>0</v>
      </c>
      <c r="E25" s="23">
        <f>'Other Settings Numbers'!D24</f>
        <v>0</v>
      </c>
      <c r="F25" s="54">
        <f>'Other Settings Percents'!D24</f>
        <v>0</v>
      </c>
      <c r="G25" s="23">
        <f>'Other Settings Numbers'!E24</f>
        <v>0</v>
      </c>
      <c r="H25" s="54">
        <f>'Other Settings Percents'!E24</f>
        <v>0</v>
      </c>
      <c r="I25" s="23">
        <f>'Other Settings Numbers'!F24</f>
        <v>0</v>
      </c>
      <c r="J25" s="54">
        <f>'Other Settings Percents'!F24</f>
        <v>0</v>
      </c>
      <c r="K25" s="23">
        <f>'Other Settings Numbers'!G24</f>
        <v>0</v>
      </c>
      <c r="L25" s="54">
        <f>'Other Settings Percents'!G24</f>
        <v>0</v>
      </c>
      <c r="M25" s="23">
        <f>'Other Settings Numbers'!H24</f>
        <v>0</v>
      </c>
      <c r="N25" s="54">
        <f>'Other Settings Percents'!H24</f>
        <v>0</v>
      </c>
      <c r="O25" s="23">
        <f>'Other Settings Numbers'!I24</f>
        <v>0</v>
      </c>
      <c r="P25" s="54">
        <f>'Other Settings Percents'!I24</f>
        <v>0</v>
      </c>
      <c r="Q25" s="23">
        <f>'Other Settings Numbers'!K24</f>
        <v>0</v>
      </c>
      <c r="R25" s="54">
        <f>'Other Settings Percents'!J24</f>
        <v>0</v>
      </c>
      <c r="S25" s="23">
        <f>'Other Settings Numbers'!K24</f>
        <v>0</v>
      </c>
      <c r="T25" s="56">
        <f>'Other Settings Percents'!K24</f>
        <v>0</v>
      </c>
    </row>
    <row r="26" spans="1:20" ht="13.8" x14ac:dyDescent="0.25">
      <c r="A26" s="22" t="str">
        <f>'A-2 Cases closed amt by State'!A25</f>
        <v>KS</v>
      </c>
      <c r="B26" s="23">
        <f>'Other Settings Numbers'!B25</f>
        <v>0</v>
      </c>
      <c r="C26" s="23">
        <f>'Other Settings Numbers'!C25</f>
        <v>0</v>
      </c>
      <c r="D26" s="54">
        <f>'Other Settings Percents'!C25</f>
        <v>0</v>
      </c>
      <c r="E26" s="23">
        <f>'Other Settings Numbers'!D25</f>
        <v>0</v>
      </c>
      <c r="F26" s="54">
        <f>'Other Settings Percents'!D25</f>
        <v>0</v>
      </c>
      <c r="G26" s="23">
        <f>'Other Settings Numbers'!E25</f>
        <v>0</v>
      </c>
      <c r="H26" s="54">
        <f>'Other Settings Percents'!E25</f>
        <v>0</v>
      </c>
      <c r="I26" s="23">
        <f>'Other Settings Numbers'!F25</f>
        <v>0</v>
      </c>
      <c r="J26" s="54">
        <f>'Other Settings Percents'!F25</f>
        <v>0</v>
      </c>
      <c r="K26" s="23">
        <f>'Other Settings Numbers'!G25</f>
        <v>0</v>
      </c>
      <c r="L26" s="54">
        <f>'Other Settings Percents'!G25</f>
        <v>0</v>
      </c>
      <c r="M26" s="23">
        <f>'Other Settings Numbers'!H25</f>
        <v>0</v>
      </c>
      <c r="N26" s="54">
        <f>'Other Settings Percents'!H25</f>
        <v>0</v>
      </c>
      <c r="O26" s="23">
        <f>'Other Settings Numbers'!I25</f>
        <v>0</v>
      </c>
      <c r="P26" s="54">
        <f>'Other Settings Percents'!I25</f>
        <v>0</v>
      </c>
      <c r="Q26" s="23">
        <f>'Other Settings Numbers'!K25</f>
        <v>0</v>
      </c>
      <c r="R26" s="54">
        <f>'Other Settings Percents'!J25</f>
        <v>0</v>
      </c>
      <c r="S26" s="23">
        <f>'Other Settings Numbers'!K25</f>
        <v>0</v>
      </c>
      <c r="T26" s="56">
        <f>'Other Settings Percents'!K25</f>
        <v>0</v>
      </c>
    </row>
    <row r="27" spans="1:20" ht="13.8" x14ac:dyDescent="0.25">
      <c r="A27" s="22" t="str">
        <f>'A-2 Cases closed amt by State'!A26</f>
        <v>KY</v>
      </c>
      <c r="B27" s="23">
        <f>'Other Settings Numbers'!B26</f>
        <v>14</v>
      </c>
      <c r="C27" s="23">
        <f>'Other Settings Numbers'!C26</f>
        <v>6</v>
      </c>
      <c r="D27" s="54">
        <f>'Other Settings Percents'!C26</f>
        <v>0.42857142857142855</v>
      </c>
      <c r="E27" s="23">
        <f>'Other Settings Numbers'!D26</f>
        <v>3</v>
      </c>
      <c r="F27" s="54">
        <f>'Other Settings Percents'!D26</f>
        <v>0.21428571428571427</v>
      </c>
      <c r="G27" s="23">
        <f>'Other Settings Numbers'!E26</f>
        <v>0</v>
      </c>
      <c r="H27" s="54">
        <f>'Other Settings Percents'!E26</f>
        <v>0</v>
      </c>
      <c r="I27" s="23">
        <f>'Other Settings Numbers'!F26</f>
        <v>1</v>
      </c>
      <c r="J27" s="54">
        <f>'Other Settings Percents'!F26</f>
        <v>7.1428571428571425E-2</v>
      </c>
      <c r="K27" s="23">
        <f>'Other Settings Numbers'!G26</f>
        <v>2</v>
      </c>
      <c r="L27" s="54">
        <f>'Other Settings Percents'!G26</f>
        <v>0.14285714285714285</v>
      </c>
      <c r="M27" s="23">
        <f>'Other Settings Numbers'!H26</f>
        <v>0</v>
      </c>
      <c r="N27" s="54">
        <f>'Other Settings Percents'!H26</f>
        <v>0</v>
      </c>
      <c r="O27" s="23">
        <f>'Other Settings Numbers'!I26</f>
        <v>0</v>
      </c>
      <c r="P27" s="54">
        <f>'Other Settings Percents'!I26</f>
        <v>0</v>
      </c>
      <c r="Q27" s="23">
        <f>'Other Settings Numbers'!K26</f>
        <v>1</v>
      </c>
      <c r="R27" s="54">
        <f>'Other Settings Percents'!J26</f>
        <v>7.1428571428571425E-2</v>
      </c>
      <c r="S27" s="23">
        <f>'Other Settings Numbers'!K26</f>
        <v>1</v>
      </c>
      <c r="T27" s="56">
        <f>'Other Settings Percents'!K26</f>
        <v>7.1428571428571425E-2</v>
      </c>
    </row>
    <row r="28" spans="1:20" ht="13.8" x14ac:dyDescent="0.25">
      <c r="A28" s="22" t="str">
        <f>'A-2 Cases closed amt by State'!A27</f>
        <v>LA</v>
      </c>
      <c r="B28" s="23">
        <f>'Other Settings Numbers'!B27</f>
        <v>0</v>
      </c>
      <c r="C28" s="23">
        <f>'Other Settings Numbers'!C27</f>
        <v>0</v>
      </c>
      <c r="D28" s="54">
        <f>'Other Settings Percents'!C27</f>
        <v>0</v>
      </c>
      <c r="E28" s="23">
        <f>'Other Settings Numbers'!D27</f>
        <v>0</v>
      </c>
      <c r="F28" s="54">
        <f>'Other Settings Percents'!D27</f>
        <v>0</v>
      </c>
      <c r="G28" s="23">
        <f>'Other Settings Numbers'!E27</f>
        <v>0</v>
      </c>
      <c r="H28" s="54">
        <f>'Other Settings Percents'!E27</f>
        <v>0</v>
      </c>
      <c r="I28" s="23">
        <f>'Other Settings Numbers'!F27</f>
        <v>0</v>
      </c>
      <c r="J28" s="54">
        <f>'Other Settings Percents'!F27</f>
        <v>0</v>
      </c>
      <c r="K28" s="23">
        <f>'Other Settings Numbers'!G27</f>
        <v>0</v>
      </c>
      <c r="L28" s="54">
        <f>'Other Settings Percents'!G27</f>
        <v>0</v>
      </c>
      <c r="M28" s="23">
        <f>'Other Settings Numbers'!H27</f>
        <v>0</v>
      </c>
      <c r="N28" s="54">
        <f>'Other Settings Percents'!H27</f>
        <v>0</v>
      </c>
      <c r="O28" s="23">
        <f>'Other Settings Numbers'!I27</f>
        <v>0</v>
      </c>
      <c r="P28" s="54">
        <f>'Other Settings Percents'!I27</f>
        <v>0</v>
      </c>
      <c r="Q28" s="23">
        <f>'Other Settings Numbers'!K27</f>
        <v>0</v>
      </c>
      <c r="R28" s="54">
        <f>'Other Settings Percents'!J27</f>
        <v>0</v>
      </c>
      <c r="S28" s="23">
        <f>'Other Settings Numbers'!K27</f>
        <v>0</v>
      </c>
      <c r="T28" s="56">
        <f>'Other Settings Percents'!K27</f>
        <v>0</v>
      </c>
    </row>
    <row r="29" spans="1:20" ht="14.4" thickBot="1" x14ac:dyDescent="0.3">
      <c r="A29" s="36" t="str">
        <f>'A-2 Cases closed amt by State'!A28</f>
        <v>MA</v>
      </c>
      <c r="B29" s="31">
        <f>'Other Settings Numbers'!B28</f>
        <v>0</v>
      </c>
      <c r="C29" s="31">
        <f>'Other Settings Numbers'!C28</f>
        <v>0</v>
      </c>
      <c r="D29" s="55">
        <f>'Other Settings Percents'!C28</f>
        <v>0</v>
      </c>
      <c r="E29" s="31">
        <f>'Other Settings Numbers'!D28</f>
        <v>0</v>
      </c>
      <c r="F29" s="55">
        <f>'Other Settings Percents'!D28</f>
        <v>0</v>
      </c>
      <c r="G29" s="31">
        <f>'Other Settings Numbers'!E28</f>
        <v>0</v>
      </c>
      <c r="H29" s="55">
        <f>'Other Settings Percents'!E28</f>
        <v>0</v>
      </c>
      <c r="I29" s="31">
        <f>'Other Settings Numbers'!F28</f>
        <v>0</v>
      </c>
      <c r="J29" s="55">
        <f>'Other Settings Percents'!F28</f>
        <v>0</v>
      </c>
      <c r="K29" s="31">
        <f>'Other Settings Numbers'!G28</f>
        <v>0</v>
      </c>
      <c r="L29" s="55">
        <f>'Other Settings Percents'!G28</f>
        <v>0</v>
      </c>
      <c r="M29" s="31">
        <f>'Other Settings Numbers'!H28</f>
        <v>0</v>
      </c>
      <c r="N29" s="55">
        <f>'Other Settings Percents'!H28</f>
        <v>0</v>
      </c>
      <c r="O29" s="31">
        <f>'Other Settings Numbers'!I28</f>
        <v>0</v>
      </c>
      <c r="P29" s="55">
        <f>'Other Settings Percents'!I28</f>
        <v>0</v>
      </c>
      <c r="Q29" s="31">
        <f>'Other Settings Numbers'!K28</f>
        <v>0</v>
      </c>
      <c r="R29" s="55">
        <f>'Other Settings Percents'!J28</f>
        <v>0</v>
      </c>
      <c r="S29" s="31">
        <f>'Other Settings Numbers'!K28</f>
        <v>0</v>
      </c>
      <c r="T29" s="57">
        <f>'Other Settings Percents'!K28</f>
        <v>0</v>
      </c>
    </row>
    <row r="30" spans="1:20" ht="14.4" thickTop="1" x14ac:dyDescent="0.25">
      <c r="A30" s="22" t="str">
        <f>'A-2 Cases closed amt by State'!A29</f>
        <v>MD</v>
      </c>
      <c r="B30" s="23">
        <f>'Other Settings Numbers'!B29</f>
        <v>0</v>
      </c>
      <c r="C30" s="23">
        <f>'Other Settings Numbers'!C29</f>
        <v>0</v>
      </c>
      <c r="D30" s="54">
        <f>'Other Settings Percents'!C29</f>
        <v>0</v>
      </c>
      <c r="E30" s="23">
        <f>'Other Settings Numbers'!D29</f>
        <v>0</v>
      </c>
      <c r="F30" s="54">
        <f>'Other Settings Percents'!D29</f>
        <v>0</v>
      </c>
      <c r="G30" s="23">
        <f>'Other Settings Numbers'!E29</f>
        <v>0</v>
      </c>
      <c r="H30" s="54">
        <f>'Other Settings Percents'!E29</f>
        <v>0</v>
      </c>
      <c r="I30" s="23">
        <f>'Other Settings Numbers'!F29</f>
        <v>0</v>
      </c>
      <c r="J30" s="54">
        <f>'Other Settings Percents'!F29</f>
        <v>0</v>
      </c>
      <c r="K30" s="23">
        <f>'Other Settings Numbers'!G29</f>
        <v>0</v>
      </c>
      <c r="L30" s="54">
        <f>'Other Settings Percents'!G29</f>
        <v>0</v>
      </c>
      <c r="M30" s="23">
        <f>'Other Settings Numbers'!H29</f>
        <v>0</v>
      </c>
      <c r="N30" s="54">
        <f>'Other Settings Percents'!H29</f>
        <v>0</v>
      </c>
      <c r="O30" s="23">
        <f>'Other Settings Numbers'!I29</f>
        <v>0</v>
      </c>
      <c r="P30" s="54">
        <f>'Other Settings Percents'!I29</f>
        <v>0</v>
      </c>
      <c r="Q30" s="23">
        <f>'Other Settings Numbers'!K29</f>
        <v>0</v>
      </c>
      <c r="R30" s="54">
        <f>'Other Settings Percents'!J29</f>
        <v>0</v>
      </c>
      <c r="S30" s="23">
        <f>'Other Settings Numbers'!K29</f>
        <v>0</v>
      </c>
      <c r="T30" s="56">
        <f>'Other Settings Percents'!K29</f>
        <v>0</v>
      </c>
    </row>
    <row r="31" spans="1:20" ht="13.8" x14ac:dyDescent="0.25">
      <c r="A31" s="22" t="str">
        <f>'A-2 Cases closed amt by State'!A30</f>
        <v>ME</v>
      </c>
      <c r="B31" s="23">
        <f>'Other Settings Numbers'!B30</f>
        <v>422</v>
      </c>
      <c r="C31" s="23">
        <f>'Other Settings Numbers'!C30</f>
        <v>83</v>
      </c>
      <c r="D31" s="54">
        <f>'Other Settings Percents'!C30</f>
        <v>0.19668246445497631</v>
      </c>
      <c r="E31" s="23">
        <f>'Other Settings Numbers'!D30</f>
        <v>103</v>
      </c>
      <c r="F31" s="54">
        <f>'Other Settings Percents'!D30</f>
        <v>0.24407582938388625</v>
      </c>
      <c r="G31" s="23">
        <f>'Other Settings Numbers'!E30</f>
        <v>3</v>
      </c>
      <c r="H31" s="54">
        <f>'Other Settings Percents'!E30</f>
        <v>7.1090047393364926E-3</v>
      </c>
      <c r="I31" s="23">
        <f>'Other Settings Numbers'!F30</f>
        <v>13</v>
      </c>
      <c r="J31" s="54">
        <f>'Other Settings Percents'!F30</f>
        <v>3.0805687203791468E-2</v>
      </c>
      <c r="K31" s="23">
        <f>'Other Settings Numbers'!G30</f>
        <v>34</v>
      </c>
      <c r="L31" s="54">
        <f>'Other Settings Percents'!G30</f>
        <v>8.0568720379146919E-2</v>
      </c>
      <c r="M31" s="23">
        <f>'Other Settings Numbers'!H30</f>
        <v>0</v>
      </c>
      <c r="N31" s="54">
        <f>'Other Settings Percents'!H30</f>
        <v>0</v>
      </c>
      <c r="O31" s="23">
        <f>'Other Settings Numbers'!I30</f>
        <v>180</v>
      </c>
      <c r="P31" s="54">
        <f>'Other Settings Percents'!I30</f>
        <v>0.42654028436018959</v>
      </c>
      <c r="Q31" s="23">
        <f>'Other Settings Numbers'!K30</f>
        <v>6</v>
      </c>
      <c r="R31" s="54">
        <f>'Other Settings Percents'!J30</f>
        <v>0</v>
      </c>
      <c r="S31" s="23">
        <f>'Other Settings Numbers'!K30</f>
        <v>6</v>
      </c>
      <c r="T31" s="56">
        <f>'Other Settings Percents'!K30</f>
        <v>1.4218009478672985E-2</v>
      </c>
    </row>
    <row r="32" spans="1:20" ht="13.8" x14ac:dyDescent="0.25">
      <c r="A32" s="22" t="str">
        <f>'A-2 Cases closed amt by State'!A31</f>
        <v>MI</v>
      </c>
      <c r="B32" s="23">
        <f>'Other Settings Numbers'!B31</f>
        <v>14</v>
      </c>
      <c r="C32" s="23">
        <f>'Other Settings Numbers'!C31</f>
        <v>5</v>
      </c>
      <c r="D32" s="54">
        <f>'Other Settings Percents'!C31</f>
        <v>0.35714285714285715</v>
      </c>
      <c r="E32" s="23">
        <f>'Other Settings Numbers'!D31</f>
        <v>4</v>
      </c>
      <c r="F32" s="54">
        <f>'Other Settings Percents'!D31</f>
        <v>0.2857142857142857</v>
      </c>
      <c r="G32" s="23">
        <f>'Other Settings Numbers'!E31</f>
        <v>0</v>
      </c>
      <c r="H32" s="54">
        <f>'Other Settings Percents'!E31</f>
        <v>0</v>
      </c>
      <c r="I32" s="23">
        <f>'Other Settings Numbers'!F31</f>
        <v>1</v>
      </c>
      <c r="J32" s="54">
        <f>'Other Settings Percents'!F31</f>
        <v>7.1428571428571425E-2</v>
      </c>
      <c r="K32" s="23">
        <f>'Other Settings Numbers'!G31</f>
        <v>0</v>
      </c>
      <c r="L32" s="54">
        <f>'Other Settings Percents'!G31</f>
        <v>0</v>
      </c>
      <c r="M32" s="23">
        <f>'Other Settings Numbers'!H31</f>
        <v>0</v>
      </c>
      <c r="N32" s="54">
        <f>'Other Settings Percents'!H31</f>
        <v>0</v>
      </c>
      <c r="O32" s="23">
        <f>'Other Settings Numbers'!I31</f>
        <v>1</v>
      </c>
      <c r="P32" s="54">
        <f>'Other Settings Percents'!I31</f>
        <v>7.1428571428571425E-2</v>
      </c>
      <c r="Q32" s="23">
        <f>'Other Settings Numbers'!K31</f>
        <v>0</v>
      </c>
      <c r="R32" s="54">
        <f>'Other Settings Percents'!J31</f>
        <v>0.21428571428571427</v>
      </c>
      <c r="S32" s="23">
        <f>'Other Settings Numbers'!K31</f>
        <v>0</v>
      </c>
      <c r="T32" s="56">
        <f>'Other Settings Percents'!K31</f>
        <v>0</v>
      </c>
    </row>
    <row r="33" spans="1:20" ht="13.8" x14ac:dyDescent="0.25">
      <c r="A33" s="22" t="str">
        <f>'A-2 Cases closed amt by State'!A32</f>
        <v>MN</v>
      </c>
      <c r="B33" s="23">
        <f>'Other Settings Numbers'!B32</f>
        <v>7</v>
      </c>
      <c r="C33" s="23">
        <f>'Other Settings Numbers'!C32</f>
        <v>2</v>
      </c>
      <c r="D33" s="54">
        <f>'Other Settings Percents'!C32</f>
        <v>0.2857142857142857</v>
      </c>
      <c r="E33" s="23">
        <f>'Other Settings Numbers'!D32</f>
        <v>3</v>
      </c>
      <c r="F33" s="54">
        <f>'Other Settings Percents'!D32</f>
        <v>0.42857142857142855</v>
      </c>
      <c r="G33" s="23">
        <f>'Other Settings Numbers'!E32</f>
        <v>0</v>
      </c>
      <c r="H33" s="54">
        <f>'Other Settings Percents'!E32</f>
        <v>0</v>
      </c>
      <c r="I33" s="23">
        <f>'Other Settings Numbers'!F32</f>
        <v>0</v>
      </c>
      <c r="J33" s="54">
        <f>'Other Settings Percents'!F32</f>
        <v>0</v>
      </c>
      <c r="K33" s="23">
        <f>'Other Settings Numbers'!G32</f>
        <v>1</v>
      </c>
      <c r="L33" s="54">
        <f>'Other Settings Percents'!G32</f>
        <v>0.14285714285714285</v>
      </c>
      <c r="M33" s="23">
        <f>'Other Settings Numbers'!H32</f>
        <v>0</v>
      </c>
      <c r="N33" s="54">
        <f>'Other Settings Percents'!H32</f>
        <v>0</v>
      </c>
      <c r="O33" s="23">
        <f>'Other Settings Numbers'!I32</f>
        <v>1</v>
      </c>
      <c r="P33" s="54">
        <f>'Other Settings Percents'!I32</f>
        <v>0.14285714285714285</v>
      </c>
      <c r="Q33" s="23">
        <f>'Other Settings Numbers'!K32</f>
        <v>0</v>
      </c>
      <c r="R33" s="54">
        <f>'Other Settings Percents'!J32</f>
        <v>0</v>
      </c>
      <c r="S33" s="23">
        <f>'Other Settings Numbers'!K32</f>
        <v>0</v>
      </c>
      <c r="T33" s="56">
        <f>'Other Settings Percents'!K32</f>
        <v>0</v>
      </c>
    </row>
    <row r="34" spans="1:20" ht="14.4" thickBot="1" x14ac:dyDescent="0.3">
      <c r="A34" s="36" t="str">
        <f>'A-2 Cases closed amt by State'!A33</f>
        <v>MO</v>
      </c>
      <c r="B34" s="31">
        <f>'Other Settings Numbers'!B33</f>
        <v>0</v>
      </c>
      <c r="C34" s="31">
        <f>'Other Settings Numbers'!C33</f>
        <v>0</v>
      </c>
      <c r="D34" s="55">
        <f>'Other Settings Percents'!C33</f>
        <v>0</v>
      </c>
      <c r="E34" s="31">
        <f>'Other Settings Numbers'!D33</f>
        <v>0</v>
      </c>
      <c r="F34" s="55">
        <f>'Other Settings Percents'!D33</f>
        <v>0</v>
      </c>
      <c r="G34" s="31">
        <f>'Other Settings Numbers'!E33</f>
        <v>0</v>
      </c>
      <c r="H34" s="55">
        <f>'Other Settings Percents'!E33</f>
        <v>0</v>
      </c>
      <c r="I34" s="31">
        <f>'Other Settings Numbers'!F33</f>
        <v>0</v>
      </c>
      <c r="J34" s="55">
        <f>'Other Settings Percents'!F33</f>
        <v>0</v>
      </c>
      <c r="K34" s="31">
        <f>'Other Settings Numbers'!G33</f>
        <v>0</v>
      </c>
      <c r="L34" s="55">
        <f>'Other Settings Percents'!G33</f>
        <v>0</v>
      </c>
      <c r="M34" s="31">
        <f>'Other Settings Numbers'!H33</f>
        <v>0</v>
      </c>
      <c r="N34" s="55">
        <f>'Other Settings Percents'!H33</f>
        <v>0</v>
      </c>
      <c r="O34" s="31">
        <f>'Other Settings Numbers'!I33</f>
        <v>0</v>
      </c>
      <c r="P34" s="55">
        <f>'Other Settings Percents'!I33</f>
        <v>0</v>
      </c>
      <c r="Q34" s="31">
        <f>'Other Settings Numbers'!K33</f>
        <v>0</v>
      </c>
      <c r="R34" s="55">
        <f>'Other Settings Percents'!J33</f>
        <v>0</v>
      </c>
      <c r="S34" s="31">
        <f>'Other Settings Numbers'!K33</f>
        <v>0</v>
      </c>
      <c r="T34" s="57">
        <f>'Other Settings Percents'!K33</f>
        <v>0</v>
      </c>
    </row>
    <row r="35" spans="1:20" ht="14.4" thickTop="1" x14ac:dyDescent="0.25">
      <c r="A35" s="22" t="str">
        <f>'A-2 Cases closed amt by State'!A34</f>
        <v>MS</v>
      </c>
      <c r="B35" s="23">
        <f>'Other Settings Numbers'!B34</f>
        <v>4</v>
      </c>
      <c r="C35" s="23">
        <f>'Other Settings Numbers'!C34</f>
        <v>0</v>
      </c>
      <c r="D35" s="54">
        <f>'Other Settings Percents'!C34</f>
        <v>0</v>
      </c>
      <c r="E35" s="23">
        <f>'Other Settings Numbers'!D34</f>
        <v>1</v>
      </c>
      <c r="F35" s="54">
        <f>'Other Settings Percents'!D34</f>
        <v>0.25</v>
      </c>
      <c r="G35" s="23">
        <f>'Other Settings Numbers'!E34</f>
        <v>0</v>
      </c>
      <c r="H35" s="54">
        <f>'Other Settings Percents'!E34</f>
        <v>0</v>
      </c>
      <c r="I35" s="23">
        <f>'Other Settings Numbers'!F34</f>
        <v>0</v>
      </c>
      <c r="J35" s="54">
        <f>'Other Settings Percents'!F34</f>
        <v>0</v>
      </c>
      <c r="K35" s="23">
        <f>'Other Settings Numbers'!G34</f>
        <v>0</v>
      </c>
      <c r="L35" s="54">
        <f>'Other Settings Percents'!G34</f>
        <v>0</v>
      </c>
      <c r="M35" s="23">
        <f>'Other Settings Numbers'!H34</f>
        <v>0</v>
      </c>
      <c r="N35" s="54">
        <f>'Other Settings Percents'!H34</f>
        <v>0</v>
      </c>
      <c r="O35" s="23">
        <f>'Other Settings Numbers'!I34</f>
        <v>0</v>
      </c>
      <c r="P35" s="54">
        <f>'Other Settings Percents'!I34</f>
        <v>0</v>
      </c>
      <c r="Q35" s="23">
        <f>'Other Settings Numbers'!K34</f>
        <v>3</v>
      </c>
      <c r="R35" s="54">
        <f>'Other Settings Percents'!J34</f>
        <v>0</v>
      </c>
      <c r="S35" s="23">
        <f>'Other Settings Numbers'!K34</f>
        <v>3</v>
      </c>
      <c r="T35" s="56">
        <f>'Other Settings Percents'!K34</f>
        <v>0.75</v>
      </c>
    </row>
    <row r="36" spans="1:20" ht="13.8" x14ac:dyDescent="0.25">
      <c r="A36" s="22" t="str">
        <f>'A-2 Cases closed amt by State'!A35</f>
        <v>MT</v>
      </c>
      <c r="B36" s="23">
        <f>'Other Settings Numbers'!B35</f>
        <v>0</v>
      </c>
      <c r="C36" s="23">
        <f>'Other Settings Numbers'!C35</f>
        <v>0</v>
      </c>
      <c r="D36" s="54">
        <f>'Other Settings Percents'!C35</f>
        <v>0</v>
      </c>
      <c r="E36" s="23">
        <f>'Other Settings Numbers'!D35</f>
        <v>0</v>
      </c>
      <c r="F36" s="54">
        <f>'Other Settings Percents'!D35</f>
        <v>0</v>
      </c>
      <c r="G36" s="23">
        <f>'Other Settings Numbers'!E35</f>
        <v>0</v>
      </c>
      <c r="H36" s="54">
        <f>'Other Settings Percents'!E35</f>
        <v>0</v>
      </c>
      <c r="I36" s="23">
        <f>'Other Settings Numbers'!F35</f>
        <v>0</v>
      </c>
      <c r="J36" s="54">
        <f>'Other Settings Percents'!F35</f>
        <v>0</v>
      </c>
      <c r="K36" s="23">
        <f>'Other Settings Numbers'!G35</f>
        <v>0</v>
      </c>
      <c r="L36" s="54">
        <f>'Other Settings Percents'!G35</f>
        <v>0</v>
      </c>
      <c r="M36" s="23">
        <f>'Other Settings Numbers'!H35</f>
        <v>0</v>
      </c>
      <c r="N36" s="54">
        <f>'Other Settings Percents'!H35</f>
        <v>0</v>
      </c>
      <c r="O36" s="23">
        <f>'Other Settings Numbers'!I35</f>
        <v>0</v>
      </c>
      <c r="P36" s="54">
        <f>'Other Settings Percents'!I35</f>
        <v>0</v>
      </c>
      <c r="Q36" s="23">
        <f>'Other Settings Numbers'!K35</f>
        <v>0</v>
      </c>
      <c r="R36" s="54">
        <f>'Other Settings Percents'!J35</f>
        <v>0</v>
      </c>
      <c r="S36" s="23">
        <f>'Other Settings Numbers'!K35</f>
        <v>0</v>
      </c>
      <c r="T36" s="56">
        <f>'Other Settings Percents'!K35</f>
        <v>0</v>
      </c>
    </row>
    <row r="37" spans="1:20" ht="13.8" x14ac:dyDescent="0.25">
      <c r="A37" s="22" t="str">
        <f>'A-2 Cases closed amt by State'!A36</f>
        <v>NC</v>
      </c>
      <c r="B37" s="23">
        <f>'Other Settings Numbers'!B36</f>
        <v>0</v>
      </c>
      <c r="C37" s="23">
        <f>'Other Settings Numbers'!C36</f>
        <v>0</v>
      </c>
      <c r="D37" s="54">
        <f>'Other Settings Percents'!C36</f>
        <v>0</v>
      </c>
      <c r="E37" s="23">
        <f>'Other Settings Numbers'!D36</f>
        <v>0</v>
      </c>
      <c r="F37" s="54">
        <f>'Other Settings Percents'!D36</f>
        <v>0</v>
      </c>
      <c r="G37" s="23">
        <f>'Other Settings Numbers'!E36</f>
        <v>0</v>
      </c>
      <c r="H37" s="54">
        <f>'Other Settings Percents'!E36</f>
        <v>0</v>
      </c>
      <c r="I37" s="23">
        <f>'Other Settings Numbers'!F36</f>
        <v>0</v>
      </c>
      <c r="J37" s="54">
        <f>'Other Settings Percents'!F36</f>
        <v>0</v>
      </c>
      <c r="K37" s="23">
        <f>'Other Settings Numbers'!G36</f>
        <v>0</v>
      </c>
      <c r="L37" s="54">
        <f>'Other Settings Percents'!G36</f>
        <v>0</v>
      </c>
      <c r="M37" s="23">
        <f>'Other Settings Numbers'!H36</f>
        <v>0</v>
      </c>
      <c r="N37" s="54">
        <f>'Other Settings Percents'!H36</f>
        <v>0</v>
      </c>
      <c r="O37" s="23">
        <f>'Other Settings Numbers'!I36</f>
        <v>0</v>
      </c>
      <c r="P37" s="54">
        <f>'Other Settings Percents'!I36</f>
        <v>0</v>
      </c>
      <c r="Q37" s="23">
        <f>'Other Settings Numbers'!K36</f>
        <v>0</v>
      </c>
      <c r="R37" s="54">
        <f>'Other Settings Percents'!J36</f>
        <v>0</v>
      </c>
      <c r="S37" s="23">
        <f>'Other Settings Numbers'!K36</f>
        <v>0</v>
      </c>
      <c r="T37" s="56">
        <f>'Other Settings Percents'!K36</f>
        <v>0</v>
      </c>
    </row>
    <row r="38" spans="1:20" ht="13.8" x14ac:dyDescent="0.25">
      <c r="A38" s="22" t="str">
        <f>'A-2 Cases closed amt by State'!A37</f>
        <v>ND</v>
      </c>
      <c r="B38" s="23">
        <f>'Other Settings Numbers'!B37</f>
        <v>1</v>
      </c>
      <c r="C38" s="23">
        <f>'Other Settings Numbers'!C37</f>
        <v>1</v>
      </c>
      <c r="D38" s="54">
        <f>'Other Settings Percents'!C37</f>
        <v>1</v>
      </c>
      <c r="E38" s="23">
        <f>'Other Settings Numbers'!D37</f>
        <v>0</v>
      </c>
      <c r="F38" s="54">
        <f>'Other Settings Percents'!D37</f>
        <v>0</v>
      </c>
      <c r="G38" s="23">
        <f>'Other Settings Numbers'!E37</f>
        <v>0</v>
      </c>
      <c r="H38" s="54">
        <f>'Other Settings Percents'!E37</f>
        <v>0</v>
      </c>
      <c r="I38" s="23">
        <f>'Other Settings Numbers'!F37</f>
        <v>0</v>
      </c>
      <c r="J38" s="54">
        <f>'Other Settings Percents'!F37</f>
        <v>0</v>
      </c>
      <c r="K38" s="23">
        <f>'Other Settings Numbers'!G37</f>
        <v>0</v>
      </c>
      <c r="L38" s="54">
        <f>'Other Settings Percents'!G37</f>
        <v>0</v>
      </c>
      <c r="M38" s="23">
        <f>'Other Settings Numbers'!H37</f>
        <v>0</v>
      </c>
      <c r="N38" s="54">
        <f>'Other Settings Percents'!H37</f>
        <v>0</v>
      </c>
      <c r="O38" s="23">
        <f>'Other Settings Numbers'!I37</f>
        <v>0</v>
      </c>
      <c r="P38" s="54">
        <f>'Other Settings Percents'!I37</f>
        <v>0</v>
      </c>
      <c r="Q38" s="23">
        <f>'Other Settings Numbers'!K37</f>
        <v>0</v>
      </c>
      <c r="R38" s="54">
        <f>'Other Settings Percents'!J37</f>
        <v>0</v>
      </c>
      <c r="S38" s="23">
        <f>'Other Settings Numbers'!K37</f>
        <v>0</v>
      </c>
      <c r="T38" s="56">
        <f>'Other Settings Percents'!K37</f>
        <v>0</v>
      </c>
    </row>
    <row r="39" spans="1:20" ht="14.4" thickBot="1" x14ac:dyDescent="0.3">
      <c r="A39" s="36" t="str">
        <f>'A-2 Cases closed amt by State'!A38</f>
        <v>NE</v>
      </c>
      <c r="B39" s="31">
        <f>'Other Settings Numbers'!B38</f>
        <v>28</v>
      </c>
      <c r="C39" s="31">
        <f>'Other Settings Numbers'!C38</f>
        <v>0</v>
      </c>
      <c r="D39" s="55">
        <f>'Other Settings Percents'!C38</f>
        <v>0</v>
      </c>
      <c r="E39" s="38">
        <f>'Other Settings Numbers'!D38</f>
        <v>18</v>
      </c>
      <c r="F39" s="55">
        <f>'Other Settings Percents'!D38</f>
        <v>0.6428571428571429</v>
      </c>
      <c r="G39" s="38">
        <f>'Other Settings Numbers'!E38</f>
        <v>0</v>
      </c>
      <c r="H39" s="55">
        <f>'Other Settings Percents'!E38</f>
        <v>0</v>
      </c>
      <c r="I39" s="38">
        <f>'Other Settings Numbers'!F38</f>
        <v>0</v>
      </c>
      <c r="J39" s="55">
        <f>'Other Settings Percents'!F38</f>
        <v>0</v>
      </c>
      <c r="K39" s="38">
        <f>'Other Settings Numbers'!G38</f>
        <v>5</v>
      </c>
      <c r="L39" s="55">
        <f>'Other Settings Percents'!G38</f>
        <v>0.17857142857142858</v>
      </c>
      <c r="M39" s="38">
        <f>'Other Settings Numbers'!H38</f>
        <v>1</v>
      </c>
      <c r="N39" s="55">
        <f>'Other Settings Percents'!H38</f>
        <v>3.5714285714285712E-2</v>
      </c>
      <c r="O39" s="38">
        <f>'Other Settings Numbers'!I38</f>
        <v>2</v>
      </c>
      <c r="P39" s="55">
        <f>'Other Settings Percents'!I38</f>
        <v>7.1428571428571425E-2</v>
      </c>
      <c r="Q39" s="38">
        <f>'Other Settings Numbers'!K38</f>
        <v>1</v>
      </c>
      <c r="R39" s="55">
        <f>'Other Settings Percents'!J38</f>
        <v>3.5714285714285712E-2</v>
      </c>
      <c r="S39" s="38">
        <f>'Other Settings Numbers'!K38</f>
        <v>1</v>
      </c>
      <c r="T39" s="58">
        <f>'Other Settings Percents'!K38</f>
        <v>3.5714285714285712E-2</v>
      </c>
    </row>
    <row r="40" spans="1:20" ht="14.4" thickTop="1" x14ac:dyDescent="0.25">
      <c r="A40" s="22" t="str">
        <f>'A-2 Cases closed amt by State'!A39</f>
        <v>NH</v>
      </c>
      <c r="B40" s="23">
        <f>'Other Settings Numbers'!B39</f>
        <v>0</v>
      </c>
      <c r="C40" s="23">
        <f>'Other Settings Numbers'!C39</f>
        <v>0</v>
      </c>
      <c r="D40" s="54">
        <f>'Other Settings Percents'!C39</f>
        <v>0</v>
      </c>
      <c r="E40" s="24">
        <f>'Other Settings Numbers'!D39</f>
        <v>0</v>
      </c>
      <c r="F40" s="54">
        <f>'Other Settings Percents'!D39</f>
        <v>0</v>
      </c>
      <c r="G40" s="24">
        <f>'Other Settings Numbers'!E39</f>
        <v>0</v>
      </c>
      <c r="H40" s="54">
        <f>'Other Settings Percents'!E39</f>
        <v>0</v>
      </c>
      <c r="I40" s="24">
        <f>'Other Settings Numbers'!F39</f>
        <v>0</v>
      </c>
      <c r="J40" s="54">
        <f>'Other Settings Percents'!F39</f>
        <v>0</v>
      </c>
      <c r="K40" s="24">
        <f>'Other Settings Numbers'!G39</f>
        <v>0</v>
      </c>
      <c r="L40" s="54">
        <f>'Other Settings Percents'!G39</f>
        <v>0</v>
      </c>
      <c r="M40" s="24">
        <f>'Other Settings Numbers'!H39</f>
        <v>0</v>
      </c>
      <c r="N40" s="54">
        <f>'Other Settings Percents'!H39</f>
        <v>0</v>
      </c>
      <c r="O40" s="24">
        <f>'Other Settings Numbers'!I39</f>
        <v>0</v>
      </c>
      <c r="P40" s="54">
        <f>'Other Settings Percents'!I39</f>
        <v>0</v>
      </c>
      <c r="Q40" s="24">
        <f>'Other Settings Numbers'!K39</f>
        <v>0</v>
      </c>
      <c r="R40" s="54">
        <f>'Other Settings Percents'!J39</f>
        <v>0</v>
      </c>
      <c r="S40" s="24">
        <f>'Other Settings Numbers'!K39</f>
        <v>0</v>
      </c>
      <c r="T40" s="59">
        <f>'Other Settings Percents'!K39</f>
        <v>0</v>
      </c>
    </row>
    <row r="41" spans="1:20" ht="13.8" x14ac:dyDescent="0.25">
      <c r="A41" s="22" t="str">
        <f>'A-2 Cases closed amt by State'!A40</f>
        <v>NJ</v>
      </c>
      <c r="B41" s="23">
        <f>'Other Settings Numbers'!B40</f>
        <v>73</v>
      </c>
      <c r="C41" s="23">
        <f>'Other Settings Numbers'!C40</f>
        <v>20</v>
      </c>
      <c r="D41" s="54">
        <f>'Other Settings Percents'!C40</f>
        <v>0.27397260273972601</v>
      </c>
      <c r="E41" s="39">
        <f>'Other Settings Numbers'!D40</f>
        <v>12</v>
      </c>
      <c r="F41" s="54">
        <f>'Other Settings Percents'!D40</f>
        <v>0.16438356164383561</v>
      </c>
      <c r="G41" s="39">
        <f>'Other Settings Numbers'!E40</f>
        <v>2</v>
      </c>
      <c r="H41" s="54">
        <f>'Other Settings Percents'!E40</f>
        <v>2.7397260273972601E-2</v>
      </c>
      <c r="I41" s="39">
        <f>'Other Settings Numbers'!F40</f>
        <v>0</v>
      </c>
      <c r="J41" s="54">
        <f>'Other Settings Percents'!F40</f>
        <v>0</v>
      </c>
      <c r="K41" s="39">
        <f>'Other Settings Numbers'!G40</f>
        <v>32</v>
      </c>
      <c r="L41" s="54">
        <f>'Other Settings Percents'!G40</f>
        <v>0.43835616438356162</v>
      </c>
      <c r="M41" s="39">
        <f>'Other Settings Numbers'!H40</f>
        <v>0</v>
      </c>
      <c r="N41" s="54">
        <f>'Other Settings Percents'!H40</f>
        <v>0</v>
      </c>
      <c r="O41" s="39">
        <f>'Other Settings Numbers'!I40</f>
        <v>1</v>
      </c>
      <c r="P41" s="54">
        <f>'Other Settings Percents'!I40</f>
        <v>1.3698630136986301E-2</v>
      </c>
      <c r="Q41" s="39">
        <f>'Other Settings Numbers'!K40</f>
        <v>3</v>
      </c>
      <c r="R41" s="54">
        <f>'Other Settings Percents'!J40</f>
        <v>4.1095890410958902E-2</v>
      </c>
      <c r="S41" s="39">
        <f>'Other Settings Numbers'!K40</f>
        <v>3</v>
      </c>
      <c r="T41" s="60">
        <f>'Other Settings Percents'!K40</f>
        <v>4.1095890410958902E-2</v>
      </c>
    </row>
    <row r="42" spans="1:20" ht="13.8" x14ac:dyDescent="0.25">
      <c r="A42" s="22" t="str">
        <f>'A-2 Cases closed amt by State'!A41</f>
        <v>NM</v>
      </c>
      <c r="B42" s="23">
        <f>'Other Settings Numbers'!B41</f>
        <v>2</v>
      </c>
      <c r="C42" s="23">
        <f>'Other Settings Numbers'!C41</f>
        <v>0</v>
      </c>
      <c r="D42" s="54">
        <f>'Other Settings Percents'!C41</f>
        <v>0</v>
      </c>
      <c r="E42" s="39">
        <f>'Other Settings Numbers'!D41</f>
        <v>0</v>
      </c>
      <c r="F42" s="54">
        <f>'Other Settings Percents'!D41</f>
        <v>0</v>
      </c>
      <c r="G42" s="39">
        <f>'Other Settings Numbers'!E41</f>
        <v>0</v>
      </c>
      <c r="H42" s="54">
        <f>'Other Settings Percents'!E41</f>
        <v>0</v>
      </c>
      <c r="I42" s="39">
        <f>'Other Settings Numbers'!F41</f>
        <v>0</v>
      </c>
      <c r="J42" s="54">
        <f>'Other Settings Percents'!F41</f>
        <v>0</v>
      </c>
      <c r="K42" s="39">
        <f>'Other Settings Numbers'!G41</f>
        <v>2</v>
      </c>
      <c r="L42" s="54">
        <f>'Other Settings Percents'!G41</f>
        <v>1</v>
      </c>
      <c r="M42" s="39">
        <f>'Other Settings Numbers'!H41</f>
        <v>0</v>
      </c>
      <c r="N42" s="54">
        <f>'Other Settings Percents'!H41</f>
        <v>0</v>
      </c>
      <c r="O42" s="39">
        <f>'Other Settings Numbers'!I41</f>
        <v>0</v>
      </c>
      <c r="P42" s="54">
        <f>'Other Settings Percents'!I41</f>
        <v>0</v>
      </c>
      <c r="Q42" s="39">
        <f>'Other Settings Numbers'!K41</f>
        <v>0</v>
      </c>
      <c r="R42" s="54">
        <f>'Other Settings Percents'!J41</f>
        <v>0</v>
      </c>
      <c r="S42" s="39">
        <f>'Other Settings Numbers'!K41</f>
        <v>0</v>
      </c>
      <c r="T42" s="60">
        <f>'Other Settings Percents'!K41</f>
        <v>0</v>
      </c>
    </row>
    <row r="43" spans="1:20" ht="13.8" x14ac:dyDescent="0.25">
      <c r="A43" s="22" t="str">
        <f>'A-2 Cases closed amt by State'!A42</f>
        <v>NV</v>
      </c>
      <c r="B43" s="23">
        <f>'Other Settings Numbers'!B42</f>
        <v>0</v>
      </c>
      <c r="C43" s="23">
        <f>'Other Settings Numbers'!C42</f>
        <v>0</v>
      </c>
      <c r="D43" s="54">
        <f>'Other Settings Percents'!C42</f>
        <v>0</v>
      </c>
      <c r="E43" s="39">
        <f>'Other Settings Numbers'!D42</f>
        <v>0</v>
      </c>
      <c r="F43" s="54">
        <f>'Other Settings Percents'!D42</f>
        <v>0</v>
      </c>
      <c r="G43" s="39">
        <f>'Other Settings Numbers'!E42</f>
        <v>0</v>
      </c>
      <c r="H43" s="54">
        <f>'Other Settings Percents'!E42</f>
        <v>0</v>
      </c>
      <c r="I43" s="39">
        <f>'Other Settings Numbers'!F42</f>
        <v>0</v>
      </c>
      <c r="J43" s="54">
        <f>'Other Settings Percents'!F42</f>
        <v>0</v>
      </c>
      <c r="K43" s="39">
        <f>'Other Settings Numbers'!G42</f>
        <v>0</v>
      </c>
      <c r="L43" s="54">
        <f>'Other Settings Percents'!G42</f>
        <v>0</v>
      </c>
      <c r="M43" s="39">
        <f>'Other Settings Numbers'!H42</f>
        <v>0</v>
      </c>
      <c r="N43" s="54">
        <f>'Other Settings Percents'!H42</f>
        <v>0</v>
      </c>
      <c r="O43" s="39">
        <f>'Other Settings Numbers'!I42</f>
        <v>0</v>
      </c>
      <c r="P43" s="54">
        <f>'Other Settings Percents'!I42</f>
        <v>0</v>
      </c>
      <c r="Q43" s="39">
        <f>'Other Settings Numbers'!K42</f>
        <v>0</v>
      </c>
      <c r="R43" s="54">
        <f>'Other Settings Percents'!J42</f>
        <v>0</v>
      </c>
      <c r="S43" s="39">
        <f>'Other Settings Numbers'!K42</f>
        <v>0</v>
      </c>
      <c r="T43" s="60">
        <f>'Other Settings Percents'!K42</f>
        <v>0</v>
      </c>
    </row>
    <row r="44" spans="1:20" ht="14.4" thickBot="1" x14ac:dyDescent="0.3">
      <c r="A44" s="36" t="str">
        <f>'A-2 Cases closed amt by State'!A43</f>
        <v>NY</v>
      </c>
      <c r="B44" s="31">
        <f>'Other Settings Numbers'!B43</f>
        <v>0</v>
      </c>
      <c r="C44" s="31">
        <f>'Other Settings Numbers'!C43</f>
        <v>0</v>
      </c>
      <c r="D44" s="55">
        <f>'Other Settings Percents'!C43</f>
        <v>0</v>
      </c>
      <c r="E44" s="40">
        <f>'Other Settings Numbers'!D43</f>
        <v>0</v>
      </c>
      <c r="F44" s="55">
        <f>'Other Settings Percents'!D43</f>
        <v>0</v>
      </c>
      <c r="G44" s="40">
        <f>'Other Settings Numbers'!E43</f>
        <v>0</v>
      </c>
      <c r="H44" s="55">
        <f>'Other Settings Percents'!E43</f>
        <v>0</v>
      </c>
      <c r="I44" s="40">
        <f>'Other Settings Numbers'!F43</f>
        <v>0</v>
      </c>
      <c r="J44" s="55">
        <f>'Other Settings Percents'!F43</f>
        <v>0</v>
      </c>
      <c r="K44" s="40">
        <f>'Other Settings Numbers'!G43</f>
        <v>0</v>
      </c>
      <c r="L44" s="55">
        <f>'Other Settings Percents'!G43</f>
        <v>0</v>
      </c>
      <c r="M44" s="40">
        <f>'Other Settings Numbers'!H43</f>
        <v>0</v>
      </c>
      <c r="N44" s="55">
        <f>'Other Settings Percents'!H43</f>
        <v>0</v>
      </c>
      <c r="O44" s="40">
        <f>'Other Settings Numbers'!I43</f>
        <v>0</v>
      </c>
      <c r="P44" s="55">
        <f>'Other Settings Percents'!I43</f>
        <v>0</v>
      </c>
      <c r="Q44" s="40">
        <f>'Other Settings Numbers'!K43</f>
        <v>0</v>
      </c>
      <c r="R44" s="55">
        <f>'Other Settings Percents'!J43</f>
        <v>0</v>
      </c>
      <c r="S44" s="40">
        <f>'Other Settings Numbers'!K43</f>
        <v>0</v>
      </c>
      <c r="T44" s="61">
        <f>'Other Settings Percents'!K43</f>
        <v>0</v>
      </c>
    </row>
    <row r="45" spans="1:20" ht="14.4" thickTop="1" x14ac:dyDescent="0.25">
      <c r="A45" s="22" t="str">
        <f>'A-2 Cases closed amt by State'!A44</f>
        <v>OH</v>
      </c>
      <c r="B45" s="23">
        <f>'Other Settings Numbers'!B44</f>
        <v>278</v>
      </c>
      <c r="C45" s="23">
        <f>'Other Settings Numbers'!C44</f>
        <v>142</v>
      </c>
      <c r="D45" s="54">
        <f>'Other Settings Percents'!C44</f>
        <v>0.51079136690647486</v>
      </c>
      <c r="E45" s="39">
        <f>'Other Settings Numbers'!D44</f>
        <v>71</v>
      </c>
      <c r="F45" s="54">
        <f>'Other Settings Percents'!D44</f>
        <v>0.25539568345323743</v>
      </c>
      <c r="G45" s="39">
        <f>'Other Settings Numbers'!E44</f>
        <v>8</v>
      </c>
      <c r="H45" s="54">
        <f>'Other Settings Percents'!E44</f>
        <v>2.8776978417266189E-2</v>
      </c>
      <c r="I45" s="39">
        <f>'Other Settings Numbers'!F44</f>
        <v>4</v>
      </c>
      <c r="J45" s="54">
        <f>'Other Settings Percents'!F44</f>
        <v>1.4388489208633094E-2</v>
      </c>
      <c r="K45" s="39">
        <f>'Other Settings Numbers'!G44</f>
        <v>12</v>
      </c>
      <c r="L45" s="54">
        <f>'Other Settings Percents'!G44</f>
        <v>4.3165467625899283E-2</v>
      </c>
      <c r="M45" s="39">
        <f>'Other Settings Numbers'!H44</f>
        <v>1</v>
      </c>
      <c r="N45" s="54">
        <f>'Other Settings Percents'!H44</f>
        <v>3.5971223021582736E-3</v>
      </c>
      <c r="O45" s="39">
        <f>'Other Settings Numbers'!I44</f>
        <v>36</v>
      </c>
      <c r="P45" s="54">
        <f>'Other Settings Percents'!I44</f>
        <v>0.12949640287769784</v>
      </c>
      <c r="Q45" s="39">
        <f>'Other Settings Numbers'!K44</f>
        <v>3</v>
      </c>
      <c r="R45" s="54">
        <f>'Other Settings Percents'!J44</f>
        <v>3.5971223021582736E-3</v>
      </c>
      <c r="S45" s="39">
        <f>'Other Settings Numbers'!K44</f>
        <v>3</v>
      </c>
      <c r="T45" s="60">
        <f>'Other Settings Percents'!K44</f>
        <v>1.0791366906474821E-2</v>
      </c>
    </row>
    <row r="46" spans="1:20" ht="13.8" x14ac:dyDescent="0.25">
      <c r="A46" s="22" t="str">
        <f>'A-2 Cases closed amt by State'!A45</f>
        <v>OK</v>
      </c>
      <c r="B46" s="23">
        <f>'Other Settings Numbers'!B45</f>
        <v>2</v>
      </c>
      <c r="C46" s="23">
        <f>'Other Settings Numbers'!C45</f>
        <v>0</v>
      </c>
      <c r="D46" s="54">
        <f>'Other Settings Percents'!C45</f>
        <v>0</v>
      </c>
      <c r="E46" s="39">
        <f>'Other Settings Numbers'!D45</f>
        <v>1</v>
      </c>
      <c r="F46" s="54">
        <f>'Other Settings Percents'!D45</f>
        <v>0.5</v>
      </c>
      <c r="G46" s="39">
        <f>'Other Settings Numbers'!E45</f>
        <v>0</v>
      </c>
      <c r="H46" s="54">
        <f>'Other Settings Percents'!E45</f>
        <v>0</v>
      </c>
      <c r="I46" s="39">
        <f>'Other Settings Numbers'!F45</f>
        <v>0</v>
      </c>
      <c r="J46" s="54">
        <f>'Other Settings Percents'!F45</f>
        <v>0</v>
      </c>
      <c r="K46" s="39">
        <f>'Other Settings Numbers'!G45</f>
        <v>0</v>
      </c>
      <c r="L46" s="54">
        <f>'Other Settings Percents'!G45</f>
        <v>0</v>
      </c>
      <c r="M46" s="39">
        <f>'Other Settings Numbers'!H45</f>
        <v>0</v>
      </c>
      <c r="N46" s="54">
        <f>'Other Settings Percents'!H45</f>
        <v>0</v>
      </c>
      <c r="O46" s="39">
        <f>'Other Settings Numbers'!I45</f>
        <v>0</v>
      </c>
      <c r="P46" s="54">
        <f>'Other Settings Percents'!I45</f>
        <v>0</v>
      </c>
      <c r="Q46" s="39">
        <f>'Other Settings Numbers'!K45</f>
        <v>1</v>
      </c>
      <c r="R46" s="54">
        <f>'Other Settings Percents'!J45</f>
        <v>0</v>
      </c>
      <c r="S46" s="39">
        <f>'Other Settings Numbers'!K45</f>
        <v>1</v>
      </c>
      <c r="T46" s="60">
        <f>'Other Settings Percents'!K45</f>
        <v>0.5</v>
      </c>
    </row>
    <row r="47" spans="1:20" ht="13.8" x14ac:dyDescent="0.25">
      <c r="A47" s="22" t="str">
        <f>'A-2 Cases closed amt by State'!A46</f>
        <v>OR</v>
      </c>
      <c r="B47" s="23">
        <f>'Other Settings Numbers'!B46</f>
        <v>60</v>
      </c>
      <c r="C47" s="23">
        <f>'Other Settings Numbers'!C46</f>
        <v>36</v>
      </c>
      <c r="D47" s="54">
        <f>'Other Settings Percents'!C46</f>
        <v>0.6</v>
      </c>
      <c r="E47" s="39">
        <f>'Other Settings Numbers'!D46</f>
        <v>12</v>
      </c>
      <c r="F47" s="54">
        <f>'Other Settings Percents'!D46</f>
        <v>0.2</v>
      </c>
      <c r="G47" s="39">
        <f>'Other Settings Numbers'!E46</f>
        <v>0</v>
      </c>
      <c r="H47" s="54">
        <f>'Other Settings Percents'!E46</f>
        <v>0</v>
      </c>
      <c r="I47" s="39">
        <f>'Other Settings Numbers'!F46</f>
        <v>4</v>
      </c>
      <c r="J47" s="54">
        <f>'Other Settings Percents'!F46</f>
        <v>6.6666666666666666E-2</v>
      </c>
      <c r="K47" s="39">
        <f>'Other Settings Numbers'!G46</f>
        <v>7</v>
      </c>
      <c r="L47" s="54">
        <f>'Other Settings Percents'!G46</f>
        <v>0.11666666666666667</v>
      </c>
      <c r="M47" s="39">
        <f>'Other Settings Numbers'!H46</f>
        <v>1</v>
      </c>
      <c r="N47" s="54">
        <f>'Other Settings Percents'!H46</f>
        <v>1.6666666666666666E-2</v>
      </c>
      <c r="O47" s="39">
        <f>'Other Settings Numbers'!I46</f>
        <v>0</v>
      </c>
      <c r="P47" s="54">
        <f>'Other Settings Percents'!I46</f>
        <v>0</v>
      </c>
      <c r="Q47" s="39">
        <f>'Other Settings Numbers'!K46</f>
        <v>0</v>
      </c>
      <c r="R47" s="54">
        <f>'Other Settings Percents'!J46</f>
        <v>0</v>
      </c>
      <c r="S47" s="39">
        <f>'Other Settings Numbers'!K46</f>
        <v>0</v>
      </c>
      <c r="T47" s="60">
        <f>'Other Settings Percents'!K46</f>
        <v>0</v>
      </c>
    </row>
    <row r="48" spans="1:20" ht="13.8" x14ac:dyDescent="0.25">
      <c r="A48" s="22" t="str">
        <f>'A-2 Cases closed amt by State'!A47</f>
        <v>PA</v>
      </c>
      <c r="B48" s="23">
        <f>'Other Settings Numbers'!B47</f>
        <v>72</v>
      </c>
      <c r="C48" s="23">
        <f>'Other Settings Numbers'!C47</f>
        <v>59</v>
      </c>
      <c r="D48" s="54">
        <f>'Other Settings Percents'!C47</f>
        <v>0.81944444444444442</v>
      </c>
      <c r="E48" s="39">
        <f>'Other Settings Numbers'!D47</f>
        <v>11</v>
      </c>
      <c r="F48" s="54">
        <f>'Other Settings Percents'!D47</f>
        <v>0.15277777777777779</v>
      </c>
      <c r="G48" s="39">
        <f>'Other Settings Numbers'!E47</f>
        <v>0</v>
      </c>
      <c r="H48" s="54">
        <f>'Other Settings Percents'!E47</f>
        <v>0</v>
      </c>
      <c r="I48" s="39">
        <f>'Other Settings Numbers'!F47</f>
        <v>1</v>
      </c>
      <c r="J48" s="54">
        <f>'Other Settings Percents'!F47</f>
        <v>1.3888888888888888E-2</v>
      </c>
      <c r="K48" s="39">
        <f>'Other Settings Numbers'!G47</f>
        <v>0</v>
      </c>
      <c r="L48" s="54">
        <f>'Other Settings Percents'!G47</f>
        <v>0</v>
      </c>
      <c r="M48" s="39">
        <f>'Other Settings Numbers'!H47</f>
        <v>0</v>
      </c>
      <c r="N48" s="54">
        <f>'Other Settings Percents'!H47</f>
        <v>0</v>
      </c>
      <c r="O48" s="39">
        <f>'Other Settings Numbers'!I47</f>
        <v>1</v>
      </c>
      <c r="P48" s="54">
        <f>'Other Settings Percents'!I47</f>
        <v>1.3888888888888888E-2</v>
      </c>
      <c r="Q48" s="39">
        <f>'Other Settings Numbers'!K47</f>
        <v>0</v>
      </c>
      <c r="R48" s="54">
        <f>'Other Settings Percents'!J47</f>
        <v>0</v>
      </c>
      <c r="S48" s="39">
        <f>'Other Settings Numbers'!K47</f>
        <v>0</v>
      </c>
      <c r="T48" s="60">
        <f>'Other Settings Percents'!K47</f>
        <v>0</v>
      </c>
    </row>
    <row r="49" spans="1:20" ht="14.4" thickBot="1" x14ac:dyDescent="0.3">
      <c r="A49" s="36" t="str">
        <f>'A-2 Cases closed amt by State'!A48</f>
        <v>PR</v>
      </c>
      <c r="B49" s="31">
        <f>'Other Settings Numbers'!B48</f>
        <v>0</v>
      </c>
      <c r="C49" s="31">
        <f>'Other Settings Numbers'!C48</f>
        <v>0</v>
      </c>
      <c r="D49" s="55">
        <f>'Other Settings Percents'!C48</f>
        <v>0</v>
      </c>
      <c r="E49" s="40">
        <f>'Other Settings Numbers'!D48</f>
        <v>0</v>
      </c>
      <c r="F49" s="55">
        <f>'Other Settings Percents'!D48</f>
        <v>0</v>
      </c>
      <c r="G49" s="40">
        <f>'Other Settings Numbers'!E48</f>
        <v>0</v>
      </c>
      <c r="H49" s="55">
        <f>'Other Settings Percents'!E48</f>
        <v>0</v>
      </c>
      <c r="I49" s="40">
        <f>'Other Settings Numbers'!F48</f>
        <v>0</v>
      </c>
      <c r="J49" s="55">
        <f>'Other Settings Percents'!F48</f>
        <v>0</v>
      </c>
      <c r="K49" s="40">
        <f>'Other Settings Numbers'!G48</f>
        <v>0</v>
      </c>
      <c r="L49" s="55">
        <f>'Other Settings Percents'!G48</f>
        <v>0</v>
      </c>
      <c r="M49" s="40">
        <f>'Other Settings Numbers'!H48</f>
        <v>0</v>
      </c>
      <c r="N49" s="55">
        <f>'Other Settings Percents'!H48</f>
        <v>0</v>
      </c>
      <c r="O49" s="40">
        <f>'Other Settings Numbers'!I48</f>
        <v>0</v>
      </c>
      <c r="P49" s="55">
        <f>'Other Settings Percents'!I48</f>
        <v>0</v>
      </c>
      <c r="Q49" s="40">
        <f>'Other Settings Numbers'!K48</f>
        <v>0</v>
      </c>
      <c r="R49" s="55">
        <f>'Other Settings Percents'!J48</f>
        <v>0</v>
      </c>
      <c r="S49" s="40">
        <f>'Other Settings Numbers'!K48</f>
        <v>0</v>
      </c>
      <c r="T49" s="61">
        <f>'Other Settings Percents'!K48</f>
        <v>0</v>
      </c>
    </row>
    <row r="50" spans="1:20" ht="14.4" thickTop="1" x14ac:dyDescent="0.25">
      <c r="A50" s="22" t="str">
        <f>'A-2 Cases closed amt by State'!A49</f>
        <v>RI</v>
      </c>
      <c r="B50" s="23">
        <f>'Other Settings Numbers'!B49</f>
        <v>15</v>
      </c>
      <c r="C50" s="23">
        <f>'Other Settings Numbers'!C49</f>
        <v>2</v>
      </c>
      <c r="D50" s="54">
        <f>'Other Settings Percents'!C49</f>
        <v>0.13333333333333333</v>
      </c>
      <c r="E50" s="39">
        <f>'Other Settings Numbers'!D49</f>
        <v>3</v>
      </c>
      <c r="F50" s="54">
        <f>'Other Settings Percents'!D49</f>
        <v>0.2</v>
      </c>
      <c r="G50" s="39">
        <f>'Other Settings Numbers'!E49</f>
        <v>1</v>
      </c>
      <c r="H50" s="54">
        <f>'Other Settings Percents'!E49</f>
        <v>6.6666666666666666E-2</v>
      </c>
      <c r="I50" s="39">
        <f>'Other Settings Numbers'!F49</f>
        <v>0</v>
      </c>
      <c r="J50" s="54">
        <f>'Other Settings Percents'!F49</f>
        <v>0</v>
      </c>
      <c r="K50" s="39">
        <f>'Other Settings Numbers'!G49</f>
        <v>1</v>
      </c>
      <c r="L50" s="54">
        <f>'Other Settings Percents'!G49</f>
        <v>6.6666666666666666E-2</v>
      </c>
      <c r="M50" s="39">
        <f>'Other Settings Numbers'!H49</f>
        <v>3</v>
      </c>
      <c r="N50" s="54">
        <f>'Other Settings Percents'!H49</f>
        <v>0.2</v>
      </c>
      <c r="O50" s="39">
        <f>'Other Settings Numbers'!I49</f>
        <v>2</v>
      </c>
      <c r="P50" s="54">
        <f>'Other Settings Percents'!I49</f>
        <v>0.13333333333333333</v>
      </c>
      <c r="Q50" s="39">
        <f>'Other Settings Numbers'!K49</f>
        <v>3</v>
      </c>
      <c r="R50" s="54">
        <f>'Other Settings Percents'!J49</f>
        <v>0</v>
      </c>
      <c r="S50" s="39">
        <f>'Other Settings Numbers'!K49</f>
        <v>3</v>
      </c>
      <c r="T50" s="60">
        <f>'Other Settings Percents'!K49</f>
        <v>0.2</v>
      </c>
    </row>
    <row r="51" spans="1:20" ht="13.8" x14ac:dyDescent="0.25">
      <c r="A51" s="22" t="str">
        <f>'A-2 Cases closed amt by State'!A50</f>
        <v>SC</v>
      </c>
      <c r="B51" s="23">
        <f>'Other Settings Numbers'!B50</f>
        <v>14</v>
      </c>
      <c r="C51" s="23">
        <f>'Other Settings Numbers'!C50</f>
        <v>8</v>
      </c>
      <c r="D51" s="54">
        <f>'Other Settings Percents'!C50</f>
        <v>0.5714285714285714</v>
      </c>
      <c r="E51" s="39">
        <f>'Other Settings Numbers'!D50</f>
        <v>0</v>
      </c>
      <c r="F51" s="54">
        <f>'Other Settings Percents'!D50</f>
        <v>0</v>
      </c>
      <c r="G51" s="39">
        <f>'Other Settings Numbers'!E50</f>
        <v>0</v>
      </c>
      <c r="H51" s="54">
        <f>'Other Settings Percents'!E50</f>
        <v>0</v>
      </c>
      <c r="I51" s="39">
        <f>'Other Settings Numbers'!F50</f>
        <v>0</v>
      </c>
      <c r="J51" s="54">
        <f>'Other Settings Percents'!F50</f>
        <v>0</v>
      </c>
      <c r="K51" s="39">
        <f>'Other Settings Numbers'!G50</f>
        <v>6</v>
      </c>
      <c r="L51" s="54">
        <f>'Other Settings Percents'!G50</f>
        <v>0.42857142857142855</v>
      </c>
      <c r="M51" s="39">
        <f>'Other Settings Numbers'!H50</f>
        <v>0</v>
      </c>
      <c r="N51" s="54">
        <f>'Other Settings Percents'!H50</f>
        <v>0</v>
      </c>
      <c r="O51" s="39">
        <f>'Other Settings Numbers'!I50</f>
        <v>0</v>
      </c>
      <c r="P51" s="54">
        <f>'Other Settings Percents'!I50</f>
        <v>0</v>
      </c>
      <c r="Q51" s="39">
        <f>'Other Settings Numbers'!K50</f>
        <v>0</v>
      </c>
      <c r="R51" s="54">
        <f>'Other Settings Percents'!J50</f>
        <v>0</v>
      </c>
      <c r="S51" s="39">
        <f>'Other Settings Numbers'!K50</f>
        <v>0</v>
      </c>
      <c r="T51" s="60">
        <f>'Other Settings Percents'!K50</f>
        <v>0</v>
      </c>
    </row>
    <row r="52" spans="1:20" ht="13.8" x14ac:dyDescent="0.25">
      <c r="A52" s="22" t="str">
        <f>'A-2 Cases closed amt by State'!A51</f>
        <v>SD</v>
      </c>
      <c r="B52" s="23">
        <f>'Other Settings Numbers'!B51</f>
        <v>1</v>
      </c>
      <c r="C52" s="23">
        <f>'Other Settings Numbers'!C51</f>
        <v>1</v>
      </c>
      <c r="D52" s="54">
        <f>'Other Settings Percents'!C51</f>
        <v>1</v>
      </c>
      <c r="E52" s="39">
        <f>'Other Settings Numbers'!D51</f>
        <v>0</v>
      </c>
      <c r="F52" s="54">
        <f>'Other Settings Percents'!D51</f>
        <v>0</v>
      </c>
      <c r="G52" s="39">
        <f>'Other Settings Numbers'!E51</f>
        <v>0</v>
      </c>
      <c r="H52" s="54">
        <f>'Other Settings Percents'!E51</f>
        <v>0</v>
      </c>
      <c r="I52" s="39">
        <f>'Other Settings Numbers'!F51</f>
        <v>0</v>
      </c>
      <c r="J52" s="54">
        <f>'Other Settings Percents'!F51</f>
        <v>0</v>
      </c>
      <c r="K52" s="39">
        <f>'Other Settings Numbers'!G51</f>
        <v>0</v>
      </c>
      <c r="L52" s="54">
        <f>'Other Settings Percents'!G51</f>
        <v>0</v>
      </c>
      <c r="M52" s="39">
        <f>'Other Settings Numbers'!H51</f>
        <v>0</v>
      </c>
      <c r="N52" s="54">
        <f>'Other Settings Percents'!H51</f>
        <v>0</v>
      </c>
      <c r="O52" s="39">
        <f>'Other Settings Numbers'!I51</f>
        <v>0</v>
      </c>
      <c r="P52" s="54">
        <f>'Other Settings Percents'!I51</f>
        <v>0</v>
      </c>
      <c r="Q52" s="39">
        <f>'Other Settings Numbers'!K51</f>
        <v>0</v>
      </c>
      <c r="R52" s="54">
        <f>'Other Settings Percents'!J51</f>
        <v>0</v>
      </c>
      <c r="S52" s="39">
        <f>'Other Settings Numbers'!K51</f>
        <v>0</v>
      </c>
      <c r="T52" s="60">
        <f>'Other Settings Percents'!K51</f>
        <v>0</v>
      </c>
    </row>
    <row r="53" spans="1:20" ht="13.8" x14ac:dyDescent="0.25">
      <c r="A53" s="22" t="str">
        <f>'A-2 Cases closed amt by State'!A52</f>
        <v>TN</v>
      </c>
      <c r="B53" s="23">
        <f>'Other Settings Numbers'!B52</f>
        <v>0</v>
      </c>
      <c r="C53" s="23">
        <f>'Other Settings Numbers'!C52</f>
        <v>0</v>
      </c>
      <c r="D53" s="54">
        <f>'Other Settings Percents'!C52</f>
        <v>0</v>
      </c>
      <c r="E53" s="39">
        <f>'Other Settings Numbers'!D52</f>
        <v>0</v>
      </c>
      <c r="F53" s="54">
        <f>'Other Settings Percents'!D52</f>
        <v>0</v>
      </c>
      <c r="G53" s="39">
        <f>'Other Settings Numbers'!E52</f>
        <v>0</v>
      </c>
      <c r="H53" s="54">
        <f>'Other Settings Percents'!E52</f>
        <v>0</v>
      </c>
      <c r="I53" s="39">
        <f>'Other Settings Numbers'!F52</f>
        <v>0</v>
      </c>
      <c r="J53" s="54">
        <f>'Other Settings Percents'!F52</f>
        <v>0</v>
      </c>
      <c r="K53" s="39">
        <f>'Other Settings Numbers'!G52</f>
        <v>0</v>
      </c>
      <c r="L53" s="54">
        <f>'Other Settings Percents'!G52</f>
        <v>0</v>
      </c>
      <c r="M53" s="39">
        <f>'Other Settings Numbers'!H52</f>
        <v>0</v>
      </c>
      <c r="N53" s="54">
        <f>'Other Settings Percents'!H52</f>
        <v>0</v>
      </c>
      <c r="O53" s="39">
        <f>'Other Settings Numbers'!I52</f>
        <v>0</v>
      </c>
      <c r="P53" s="54">
        <f>'Other Settings Percents'!I52</f>
        <v>0</v>
      </c>
      <c r="Q53" s="39">
        <f>'Other Settings Numbers'!K52</f>
        <v>0</v>
      </c>
      <c r="R53" s="54">
        <f>'Other Settings Percents'!J52</f>
        <v>0</v>
      </c>
      <c r="S53" s="39">
        <f>'Other Settings Numbers'!K52</f>
        <v>0</v>
      </c>
      <c r="T53" s="60">
        <f>'Other Settings Percents'!K52</f>
        <v>0</v>
      </c>
    </row>
    <row r="54" spans="1:20" ht="14.4" thickBot="1" x14ac:dyDescent="0.3">
      <c r="A54" s="36" t="str">
        <f>'A-2 Cases closed amt by State'!A53</f>
        <v>TX</v>
      </c>
      <c r="B54" s="31">
        <f>'Other Settings Numbers'!B53</f>
        <v>22</v>
      </c>
      <c r="C54" s="31">
        <f>'Other Settings Numbers'!C53</f>
        <v>20</v>
      </c>
      <c r="D54" s="55">
        <f>'Other Settings Percents'!C53</f>
        <v>0.90909090909090906</v>
      </c>
      <c r="E54" s="40">
        <f>'Other Settings Numbers'!D53</f>
        <v>1</v>
      </c>
      <c r="F54" s="55">
        <f>'Other Settings Percents'!D53</f>
        <v>4.5454545454545456E-2</v>
      </c>
      <c r="G54" s="40">
        <f>'Other Settings Numbers'!E53</f>
        <v>0</v>
      </c>
      <c r="H54" s="55">
        <f>'Other Settings Percents'!E53</f>
        <v>0</v>
      </c>
      <c r="I54" s="40">
        <f>'Other Settings Numbers'!F53</f>
        <v>0</v>
      </c>
      <c r="J54" s="55">
        <f>'Other Settings Percents'!F53</f>
        <v>0</v>
      </c>
      <c r="K54" s="40">
        <f>'Other Settings Numbers'!G53</f>
        <v>0</v>
      </c>
      <c r="L54" s="55">
        <f>'Other Settings Percents'!G53</f>
        <v>0</v>
      </c>
      <c r="M54" s="40">
        <f>'Other Settings Numbers'!H53</f>
        <v>1</v>
      </c>
      <c r="N54" s="55">
        <f>'Other Settings Percents'!H53</f>
        <v>4.5454545454545456E-2</v>
      </c>
      <c r="O54" s="40">
        <f>'Other Settings Numbers'!I53</f>
        <v>0</v>
      </c>
      <c r="P54" s="55">
        <f>'Other Settings Percents'!I53</f>
        <v>0</v>
      </c>
      <c r="Q54" s="40">
        <f>'Other Settings Numbers'!K53</f>
        <v>0</v>
      </c>
      <c r="R54" s="55">
        <f>'Other Settings Percents'!J53</f>
        <v>0</v>
      </c>
      <c r="S54" s="40">
        <f>'Other Settings Numbers'!K53</f>
        <v>0</v>
      </c>
      <c r="T54" s="61">
        <f>'Other Settings Percents'!K53</f>
        <v>0</v>
      </c>
    </row>
    <row r="55" spans="1:20" ht="14.4" thickTop="1" x14ac:dyDescent="0.25">
      <c r="A55" s="22" t="str">
        <f>'A-2 Cases closed amt by State'!A54</f>
        <v>UT</v>
      </c>
      <c r="B55" s="23">
        <f>'Other Settings Numbers'!B54</f>
        <v>3</v>
      </c>
      <c r="C55" s="23">
        <f>'Other Settings Numbers'!C54</f>
        <v>0</v>
      </c>
      <c r="D55" s="54">
        <f>'Other Settings Percents'!C54</f>
        <v>0</v>
      </c>
      <c r="E55" s="39">
        <f>'Other Settings Numbers'!D54</f>
        <v>0</v>
      </c>
      <c r="F55" s="54">
        <f>'Other Settings Percents'!D54</f>
        <v>0</v>
      </c>
      <c r="G55" s="39">
        <f>'Other Settings Numbers'!E54</f>
        <v>0</v>
      </c>
      <c r="H55" s="54">
        <f>'Other Settings Percents'!E54</f>
        <v>0</v>
      </c>
      <c r="I55" s="39">
        <f>'Other Settings Numbers'!F54</f>
        <v>0</v>
      </c>
      <c r="J55" s="54">
        <f>'Other Settings Percents'!F54</f>
        <v>0</v>
      </c>
      <c r="K55" s="39">
        <f>'Other Settings Numbers'!G54</f>
        <v>1</v>
      </c>
      <c r="L55" s="54">
        <f>'Other Settings Percents'!G54</f>
        <v>0.33333333333333331</v>
      </c>
      <c r="M55" s="39">
        <f>'Other Settings Numbers'!H54</f>
        <v>0</v>
      </c>
      <c r="N55" s="54">
        <f>'Other Settings Percents'!H54</f>
        <v>0</v>
      </c>
      <c r="O55" s="39">
        <f>'Other Settings Numbers'!I54</f>
        <v>0</v>
      </c>
      <c r="P55" s="54">
        <f>'Other Settings Percents'!I54</f>
        <v>0</v>
      </c>
      <c r="Q55" s="39">
        <f>'Other Settings Numbers'!K54</f>
        <v>0</v>
      </c>
      <c r="R55" s="54">
        <f>'Other Settings Percents'!J54</f>
        <v>0.66666666666666663</v>
      </c>
      <c r="S55" s="39">
        <f>'Other Settings Numbers'!K54</f>
        <v>0</v>
      </c>
      <c r="T55" s="60">
        <f>'Other Settings Percents'!K54</f>
        <v>0</v>
      </c>
    </row>
    <row r="56" spans="1:20" ht="13.8" x14ac:dyDescent="0.25">
      <c r="A56" s="22" t="str">
        <f>'A-2 Cases closed amt by State'!A55</f>
        <v>VA</v>
      </c>
      <c r="B56" s="23">
        <f>'Other Settings Numbers'!B55</f>
        <v>17</v>
      </c>
      <c r="C56" s="23">
        <f>'Other Settings Numbers'!C55</f>
        <v>9</v>
      </c>
      <c r="D56" s="54">
        <f>'Other Settings Percents'!C55</f>
        <v>0.52941176470588236</v>
      </c>
      <c r="E56" s="39">
        <f>'Other Settings Numbers'!D55</f>
        <v>5</v>
      </c>
      <c r="F56" s="54">
        <f>'Other Settings Percents'!D55</f>
        <v>0.29411764705882354</v>
      </c>
      <c r="G56" s="39">
        <f>'Other Settings Numbers'!E55</f>
        <v>0</v>
      </c>
      <c r="H56" s="54">
        <f>'Other Settings Percents'!E55</f>
        <v>0</v>
      </c>
      <c r="I56" s="39">
        <f>'Other Settings Numbers'!F55</f>
        <v>0</v>
      </c>
      <c r="J56" s="54">
        <f>'Other Settings Percents'!F55</f>
        <v>0</v>
      </c>
      <c r="K56" s="39">
        <f>'Other Settings Numbers'!G55</f>
        <v>1</v>
      </c>
      <c r="L56" s="54">
        <f>'Other Settings Percents'!G55</f>
        <v>5.8823529411764705E-2</v>
      </c>
      <c r="M56" s="39">
        <f>'Other Settings Numbers'!H55</f>
        <v>0</v>
      </c>
      <c r="N56" s="54">
        <f>'Other Settings Percents'!H55</f>
        <v>0</v>
      </c>
      <c r="O56" s="39">
        <f>'Other Settings Numbers'!I55</f>
        <v>2</v>
      </c>
      <c r="P56" s="54">
        <f>'Other Settings Percents'!I55</f>
        <v>0.11764705882352941</v>
      </c>
      <c r="Q56" s="39">
        <f>'Other Settings Numbers'!K55</f>
        <v>0</v>
      </c>
      <c r="R56" s="54">
        <f>'Other Settings Percents'!J55</f>
        <v>0</v>
      </c>
      <c r="S56" s="39">
        <f>'Other Settings Numbers'!K55</f>
        <v>0</v>
      </c>
      <c r="T56" s="60">
        <f>'Other Settings Percents'!K55</f>
        <v>0</v>
      </c>
    </row>
    <row r="57" spans="1:20" ht="13.8" x14ac:dyDescent="0.25">
      <c r="A57" s="22" t="str">
        <f>'A-2 Cases closed amt by State'!A56</f>
        <v>VT</v>
      </c>
      <c r="B57" s="23">
        <f>'Other Settings Numbers'!B56</f>
        <v>57</v>
      </c>
      <c r="C57" s="23">
        <f>'Other Settings Numbers'!C56</f>
        <v>42</v>
      </c>
      <c r="D57" s="54">
        <f>'Other Settings Percents'!C56</f>
        <v>0.73684210526315785</v>
      </c>
      <c r="E57" s="39">
        <f>'Other Settings Numbers'!D56</f>
        <v>7</v>
      </c>
      <c r="F57" s="54">
        <f>'Other Settings Percents'!D56</f>
        <v>0.12280701754385964</v>
      </c>
      <c r="G57" s="39">
        <f>'Other Settings Numbers'!E56</f>
        <v>0</v>
      </c>
      <c r="H57" s="54">
        <f>'Other Settings Percents'!E56</f>
        <v>0</v>
      </c>
      <c r="I57" s="39">
        <f>'Other Settings Numbers'!F56</f>
        <v>1</v>
      </c>
      <c r="J57" s="54">
        <f>'Other Settings Percents'!F56</f>
        <v>1.7543859649122806E-2</v>
      </c>
      <c r="K57" s="39">
        <f>'Other Settings Numbers'!G56</f>
        <v>0</v>
      </c>
      <c r="L57" s="54">
        <f>'Other Settings Percents'!G56</f>
        <v>0</v>
      </c>
      <c r="M57" s="39">
        <f>'Other Settings Numbers'!H56</f>
        <v>0</v>
      </c>
      <c r="N57" s="54">
        <f>'Other Settings Percents'!H56</f>
        <v>0</v>
      </c>
      <c r="O57" s="39">
        <f>'Other Settings Numbers'!I56</f>
        <v>5</v>
      </c>
      <c r="P57" s="54">
        <f>'Other Settings Percents'!I56</f>
        <v>8.771929824561403E-2</v>
      </c>
      <c r="Q57" s="39">
        <f>'Other Settings Numbers'!K56</f>
        <v>1</v>
      </c>
      <c r="R57" s="54">
        <f>'Other Settings Percents'!J56</f>
        <v>1.7543859649122806E-2</v>
      </c>
      <c r="S57" s="39">
        <f>'Other Settings Numbers'!K56</f>
        <v>1</v>
      </c>
      <c r="T57" s="60">
        <f>'Other Settings Percents'!K56</f>
        <v>1.7543859649122806E-2</v>
      </c>
    </row>
    <row r="58" spans="1:20" ht="13.8" x14ac:dyDescent="0.25">
      <c r="A58" s="22" t="str">
        <f>'A-2 Cases closed amt by State'!A57</f>
        <v>WA</v>
      </c>
      <c r="B58" s="23">
        <f>'Other Settings Numbers'!B57</f>
        <v>13</v>
      </c>
      <c r="C58" s="23">
        <f>'Other Settings Numbers'!C57</f>
        <v>10</v>
      </c>
      <c r="D58" s="54">
        <f>'Other Settings Percents'!C57</f>
        <v>0.76923076923076927</v>
      </c>
      <c r="E58" s="39">
        <f>'Other Settings Numbers'!D57</f>
        <v>1</v>
      </c>
      <c r="F58" s="54">
        <f>'Other Settings Percents'!D57</f>
        <v>7.6923076923076927E-2</v>
      </c>
      <c r="G58" s="39">
        <f>'Other Settings Numbers'!E57</f>
        <v>0</v>
      </c>
      <c r="H58" s="54">
        <f>'Other Settings Percents'!E57</f>
        <v>0</v>
      </c>
      <c r="I58" s="39">
        <f>'Other Settings Numbers'!F57</f>
        <v>0</v>
      </c>
      <c r="J58" s="54">
        <f>'Other Settings Percents'!F57</f>
        <v>0</v>
      </c>
      <c r="K58" s="39">
        <f>'Other Settings Numbers'!G57</f>
        <v>1</v>
      </c>
      <c r="L58" s="54">
        <f>'Other Settings Percents'!G57</f>
        <v>7.6923076923076927E-2</v>
      </c>
      <c r="M58" s="39">
        <f>'Other Settings Numbers'!H57</f>
        <v>0</v>
      </c>
      <c r="N58" s="54">
        <f>'Other Settings Percents'!H57</f>
        <v>0</v>
      </c>
      <c r="O58" s="39">
        <f>'Other Settings Numbers'!I57</f>
        <v>0</v>
      </c>
      <c r="P58" s="54">
        <f>'Other Settings Percents'!I57</f>
        <v>0</v>
      </c>
      <c r="Q58" s="39">
        <f>'Other Settings Numbers'!K57</f>
        <v>0</v>
      </c>
      <c r="R58" s="54">
        <f>'Other Settings Percents'!J57</f>
        <v>7.6923076923076927E-2</v>
      </c>
      <c r="S58" s="39">
        <f>'Other Settings Numbers'!K57</f>
        <v>0</v>
      </c>
      <c r="T58" s="60">
        <f>'Other Settings Percents'!K57</f>
        <v>0</v>
      </c>
    </row>
    <row r="59" spans="1:20" ht="14.4" thickBot="1" x14ac:dyDescent="0.3">
      <c r="A59" s="36" t="str">
        <f>'A-2 Cases closed amt by State'!A58</f>
        <v>WI</v>
      </c>
      <c r="B59" s="31">
        <f>'Other Settings Numbers'!B58</f>
        <v>210</v>
      </c>
      <c r="C59" s="31">
        <f>'Other Settings Numbers'!C58</f>
        <v>100</v>
      </c>
      <c r="D59" s="55">
        <f>'Other Settings Percents'!C58</f>
        <v>0.47619047619047616</v>
      </c>
      <c r="E59" s="40">
        <f>'Other Settings Numbers'!D58</f>
        <v>78</v>
      </c>
      <c r="F59" s="55">
        <f>'Other Settings Percents'!D58</f>
        <v>0.37142857142857144</v>
      </c>
      <c r="G59" s="40">
        <f>'Other Settings Numbers'!E58</f>
        <v>7</v>
      </c>
      <c r="H59" s="55">
        <f>'Other Settings Percents'!E58</f>
        <v>3.3333333333333333E-2</v>
      </c>
      <c r="I59" s="40">
        <f>'Other Settings Numbers'!F58</f>
        <v>3</v>
      </c>
      <c r="J59" s="55">
        <f>'Other Settings Percents'!F58</f>
        <v>1.4285714285714285E-2</v>
      </c>
      <c r="K59" s="40">
        <f>'Other Settings Numbers'!G58</f>
        <v>4</v>
      </c>
      <c r="L59" s="55">
        <f>'Other Settings Percents'!G58</f>
        <v>1.9047619047619049E-2</v>
      </c>
      <c r="M59" s="40">
        <f>'Other Settings Numbers'!H58</f>
        <v>3</v>
      </c>
      <c r="N59" s="55">
        <f>'Other Settings Percents'!H58</f>
        <v>1.4285714285714285E-2</v>
      </c>
      <c r="O59" s="40">
        <f>'Other Settings Numbers'!I58</f>
        <v>4</v>
      </c>
      <c r="P59" s="55">
        <f>'Other Settings Percents'!I58</f>
        <v>1.9047619047619049E-2</v>
      </c>
      <c r="Q59" s="40">
        <f>'Other Settings Numbers'!K58</f>
        <v>4</v>
      </c>
      <c r="R59" s="55">
        <f>'Other Settings Percents'!J58</f>
        <v>3.3333333333333333E-2</v>
      </c>
      <c r="S59" s="40">
        <f>'Other Settings Numbers'!K58</f>
        <v>4</v>
      </c>
      <c r="T59" s="61">
        <f>'Other Settings Percents'!K58</f>
        <v>1.9047619047619049E-2</v>
      </c>
    </row>
    <row r="60" spans="1:20" ht="14.4" thickTop="1" x14ac:dyDescent="0.25">
      <c r="A60" s="22" t="str">
        <f>'A-2 Cases closed amt by State'!A59</f>
        <v>WV</v>
      </c>
      <c r="B60" s="23">
        <f>'Other Settings Numbers'!B59</f>
        <v>5</v>
      </c>
      <c r="C60" s="23">
        <f>'Other Settings Numbers'!C59</f>
        <v>2</v>
      </c>
      <c r="D60" s="54">
        <f>'Other Settings Percents'!C59</f>
        <v>0.4</v>
      </c>
      <c r="E60" s="39">
        <f>'Other Settings Numbers'!D59</f>
        <v>0</v>
      </c>
      <c r="F60" s="54">
        <f>'Other Settings Percents'!D59</f>
        <v>0</v>
      </c>
      <c r="G60" s="39">
        <f>'Other Settings Numbers'!E59</f>
        <v>1</v>
      </c>
      <c r="H60" s="54">
        <f>'Other Settings Percents'!E59</f>
        <v>0.2</v>
      </c>
      <c r="I60" s="39">
        <f>'Other Settings Numbers'!F59</f>
        <v>0</v>
      </c>
      <c r="J60" s="54">
        <f>'Other Settings Percents'!F59</f>
        <v>0</v>
      </c>
      <c r="K60" s="39">
        <f>'Other Settings Numbers'!G59</f>
        <v>2</v>
      </c>
      <c r="L60" s="54">
        <f>'Other Settings Percents'!G59</f>
        <v>0.4</v>
      </c>
      <c r="M60" s="39">
        <f>'Other Settings Numbers'!H59</f>
        <v>0</v>
      </c>
      <c r="N60" s="54">
        <f>'Other Settings Percents'!H59</f>
        <v>0</v>
      </c>
      <c r="O60" s="39">
        <f>'Other Settings Numbers'!I59</f>
        <v>0</v>
      </c>
      <c r="P60" s="54">
        <f>'Other Settings Percents'!I59</f>
        <v>0</v>
      </c>
      <c r="Q60" s="39">
        <f>'Other Settings Numbers'!K59</f>
        <v>0</v>
      </c>
      <c r="R60" s="54">
        <f>'Other Settings Percents'!J59</f>
        <v>0</v>
      </c>
      <c r="S60" s="39">
        <f>'Other Settings Numbers'!K59</f>
        <v>0</v>
      </c>
      <c r="T60" s="60">
        <f>'Other Settings Percents'!K59</f>
        <v>0</v>
      </c>
    </row>
    <row r="61" spans="1:20" ht="13.8" x14ac:dyDescent="0.25">
      <c r="A61" s="22" t="str">
        <f>'A-2 Cases closed amt by State'!A60</f>
        <v>WY</v>
      </c>
      <c r="B61" s="23">
        <f>'Other Settings Numbers'!B60</f>
        <v>24</v>
      </c>
      <c r="C61" s="23">
        <f>'Other Settings Numbers'!C60</f>
        <v>9</v>
      </c>
      <c r="D61" s="54">
        <f>'Other Settings Percents'!C60</f>
        <v>0.375</v>
      </c>
      <c r="E61" s="39">
        <f>'Other Settings Numbers'!D60</f>
        <v>10</v>
      </c>
      <c r="F61" s="54">
        <f>'Other Settings Percents'!D60</f>
        <v>0.41666666666666669</v>
      </c>
      <c r="G61" s="39">
        <f>'Other Settings Numbers'!E60</f>
        <v>0</v>
      </c>
      <c r="H61" s="54">
        <f>'Other Settings Percents'!E60</f>
        <v>0</v>
      </c>
      <c r="I61" s="39">
        <f>'Other Settings Numbers'!F60</f>
        <v>0</v>
      </c>
      <c r="J61" s="54">
        <f>'Other Settings Percents'!F60</f>
        <v>0</v>
      </c>
      <c r="K61" s="39">
        <f>'Other Settings Numbers'!G60</f>
        <v>1</v>
      </c>
      <c r="L61" s="54">
        <f>'Other Settings Percents'!G60</f>
        <v>4.1666666666666664E-2</v>
      </c>
      <c r="M61" s="39">
        <f>'Other Settings Numbers'!H60</f>
        <v>0</v>
      </c>
      <c r="N61" s="54">
        <f>'Other Settings Percents'!H60</f>
        <v>0</v>
      </c>
      <c r="O61" s="39">
        <f>'Other Settings Numbers'!I60</f>
        <v>2</v>
      </c>
      <c r="P61" s="54">
        <f>'Other Settings Percents'!I60</f>
        <v>8.3333333333333329E-2</v>
      </c>
      <c r="Q61" s="39">
        <f>'Other Settings Numbers'!K60</f>
        <v>0</v>
      </c>
      <c r="R61" s="54">
        <f>'Other Settings Percents'!J60</f>
        <v>8.3333333333333329E-2</v>
      </c>
      <c r="S61" s="39">
        <f>'Other Settings Numbers'!K60</f>
        <v>0</v>
      </c>
      <c r="T61" s="60">
        <f>'Other Settings Percents'!K60</f>
        <v>0</v>
      </c>
    </row>
    <row r="62" spans="1:20" ht="14.4" x14ac:dyDescent="0.3">
      <c r="A62" s="85">
        <f>'A-2 Cases closed amt by State'!A61</f>
        <v>0</v>
      </c>
      <c r="C62" s="42" t="s">
        <v>101</v>
      </c>
    </row>
  </sheetData>
  <hyperlinks>
    <hyperlink ref="U2" location="ToC!A1" display="Table of Contents"/>
  </hyperlinks>
  <pageMargins left="0.39" right="0.37" top="0.64" bottom="0.61" header="0.3" footer="0.3"/>
  <pageSetup scale="95" orientation="landscape" useFirstPageNumber="1" r:id="rId1"/>
  <headerFooter>
    <oddHeader>&amp;C&amp;"Arial,Bold"&amp;16Table A-2: Cases Closed: Numbers and Percents by Type of Complainant for FY 2018</oddHeader>
    <oddFooter>&amp;CTable A-2: p. &amp;P</oddFooter>
  </headerFooter>
  <rowBreaks count="1" manualBreakCount="1">
    <brk id="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1" t="s">
        <v>70</v>
      </c>
      <c r="C1" s="2"/>
      <c r="D1" s="3"/>
      <c r="E1" s="3"/>
      <c r="F1" s="3"/>
      <c r="G1" s="3"/>
      <c r="H1" s="3"/>
      <c r="I1" s="3"/>
      <c r="J1" s="3"/>
      <c r="K1" s="4"/>
    </row>
    <row r="2" spans="1:12" ht="63" thickBot="1" x14ac:dyDescent="0.35">
      <c r="A2" s="67" t="s">
        <v>0</v>
      </c>
      <c r="B2" s="68" t="s">
        <v>1</v>
      </c>
      <c r="C2" s="14" t="s">
        <v>57</v>
      </c>
      <c r="D2" s="14" t="s">
        <v>58</v>
      </c>
      <c r="E2" s="14" t="s">
        <v>59</v>
      </c>
      <c r="F2" s="14" t="s">
        <v>60</v>
      </c>
      <c r="G2" s="14" t="s">
        <v>61</v>
      </c>
      <c r="H2" s="14" t="s">
        <v>62</v>
      </c>
      <c r="I2" s="14" t="s">
        <v>63</v>
      </c>
      <c r="J2" s="14" t="s">
        <v>64</v>
      </c>
      <c r="K2" s="14" t="s">
        <v>65</v>
      </c>
      <c r="L2" s="76" t="s">
        <v>87</v>
      </c>
    </row>
    <row r="3" spans="1:12" ht="14.4" thickBot="1" x14ac:dyDescent="0.3">
      <c r="A3" s="21" t="str">
        <f>'A-2 Cases closed amt by State'!A3</f>
        <v>Total 2018</v>
      </c>
      <c r="B3" s="16">
        <f>'A-2 Cases closed amt by State'!AF3</f>
        <v>2852</v>
      </c>
      <c r="C3" s="16">
        <f>'A-2 Cases closed amt by State'!AG3</f>
        <v>634</v>
      </c>
      <c r="D3" s="16">
        <f>'A-2 Cases closed amt by State'!AH3</f>
        <v>403</v>
      </c>
      <c r="E3" s="16">
        <f>'A-2 Cases closed amt by State'!AI3</f>
        <v>28</v>
      </c>
      <c r="F3" s="16">
        <f>'A-2 Cases closed amt by State'!AJ3</f>
        <v>46</v>
      </c>
      <c r="G3" s="16">
        <f>'A-2 Cases closed amt by State'!AK3</f>
        <v>891</v>
      </c>
      <c r="H3" s="16">
        <f>'A-2 Cases closed amt by State'!AL3</f>
        <v>72</v>
      </c>
      <c r="I3" s="16">
        <f>'A-2 Cases closed amt by State'!AM3</f>
        <v>622</v>
      </c>
      <c r="J3" s="16">
        <f>'A-2 Cases closed amt by State'!AN3</f>
        <v>53</v>
      </c>
      <c r="K3" s="16">
        <f>'A-2 Cases closed amt by State'!AO3</f>
        <v>103</v>
      </c>
    </row>
    <row r="4" spans="1:12" ht="14.4" thickBot="1" x14ac:dyDescent="0.3">
      <c r="A4" s="19">
        <f>'A-2 Cases closed amt by State'!A4</f>
        <v>2017</v>
      </c>
      <c r="B4" s="16">
        <f>'A-2 Cases closed amt by State'!AF4</f>
        <v>2972</v>
      </c>
      <c r="C4" s="16">
        <f>'A-2 Cases closed amt by State'!AG4</f>
        <v>752</v>
      </c>
      <c r="D4" s="16">
        <f>'A-2 Cases closed amt by State'!AH4</f>
        <v>437</v>
      </c>
      <c r="E4" s="16">
        <f>'A-2 Cases closed amt by State'!AI4</f>
        <v>47</v>
      </c>
      <c r="F4" s="16">
        <f>'A-2 Cases closed amt by State'!AJ4</f>
        <v>41</v>
      </c>
      <c r="G4" s="16">
        <f>'A-2 Cases closed amt by State'!AK4</f>
        <v>851</v>
      </c>
      <c r="H4" s="16">
        <f>'A-2 Cases closed amt by State'!AL4</f>
        <v>86</v>
      </c>
      <c r="I4" s="16">
        <f>'A-2 Cases closed amt by State'!AM4</f>
        <v>615</v>
      </c>
      <c r="J4" s="16">
        <f>'A-2 Cases closed amt by State'!AN4</f>
        <v>63</v>
      </c>
      <c r="K4" s="16">
        <f>'A-2 Cases closed amt by State'!AO4</f>
        <v>80</v>
      </c>
    </row>
    <row r="5" spans="1:12" ht="14.4" thickBot="1" x14ac:dyDescent="0.3">
      <c r="A5" s="19">
        <f>'A-2 Cases closed amt by State'!A5</f>
        <v>2016</v>
      </c>
      <c r="B5" s="16">
        <f>'A-2 Cases closed amt by State'!AF5</f>
        <v>3496</v>
      </c>
      <c r="C5" s="16">
        <f>'A-2 Cases closed amt by State'!AG5</f>
        <v>835</v>
      </c>
      <c r="D5" s="16">
        <f>'A-2 Cases closed amt by State'!AH5</f>
        <v>564</v>
      </c>
      <c r="E5" s="16">
        <f>'A-2 Cases closed amt by State'!AI5</f>
        <v>69</v>
      </c>
      <c r="F5" s="16">
        <f>'A-2 Cases closed amt by State'!AJ5</f>
        <v>45</v>
      </c>
      <c r="G5" s="16">
        <f>'A-2 Cases closed amt by State'!AK5</f>
        <v>1063</v>
      </c>
      <c r="H5" s="16">
        <f>'A-2 Cases closed amt by State'!AL5</f>
        <v>89</v>
      </c>
      <c r="I5" s="16">
        <f>'A-2 Cases closed amt by State'!AM5</f>
        <v>663</v>
      </c>
      <c r="J5" s="16">
        <f>'A-2 Cases closed amt by State'!AN5</f>
        <v>94</v>
      </c>
      <c r="K5" s="16">
        <f>'A-2 Cases closed amt by State'!AO5</f>
        <v>74</v>
      </c>
    </row>
    <row r="6" spans="1:12" ht="14.4" thickBot="1" x14ac:dyDescent="0.3">
      <c r="A6" s="19">
        <f>'A-2 Cases closed amt by State'!A6</f>
        <v>2015</v>
      </c>
      <c r="B6" s="16">
        <f>'A-2 Cases closed amt by State'!AF6</f>
        <v>3246</v>
      </c>
      <c r="C6" s="16">
        <f>'A-2 Cases closed amt by State'!AG6</f>
        <v>895</v>
      </c>
      <c r="D6" s="16">
        <f>'A-2 Cases closed amt by State'!AH6</f>
        <v>553</v>
      </c>
      <c r="E6" s="16">
        <f>'A-2 Cases closed amt by State'!AI6</f>
        <v>49</v>
      </c>
      <c r="F6" s="16">
        <f>'A-2 Cases closed amt by State'!AJ6</f>
        <v>48</v>
      </c>
      <c r="G6" s="16">
        <f>'A-2 Cases closed amt by State'!AK6</f>
        <v>861</v>
      </c>
      <c r="H6" s="16">
        <f>'A-2 Cases closed amt by State'!AL6</f>
        <v>100</v>
      </c>
      <c r="I6" s="16">
        <f>'A-2 Cases closed amt by State'!AM6</f>
        <v>521</v>
      </c>
      <c r="J6" s="16">
        <f>'A-2 Cases closed amt by State'!AN6</f>
        <v>122</v>
      </c>
      <c r="K6" s="16">
        <f>'A-2 Cases closed amt by State'!AO6</f>
        <v>97</v>
      </c>
    </row>
    <row r="7" spans="1:12" ht="14.4" thickBot="1" x14ac:dyDescent="0.3">
      <c r="A7" s="21">
        <f>'A-2 Cases closed amt by State'!A7</f>
        <v>2014</v>
      </c>
      <c r="B7" s="16">
        <f>'A-2 Cases closed amt by State'!AF7</f>
        <v>2826</v>
      </c>
      <c r="C7" s="16">
        <f>'A-2 Cases closed amt by State'!AG7</f>
        <v>777</v>
      </c>
      <c r="D7" s="16">
        <f>'A-2 Cases closed amt by State'!AH7</f>
        <v>463</v>
      </c>
      <c r="E7" s="16">
        <f>'A-2 Cases closed amt by State'!AI7</f>
        <v>28</v>
      </c>
      <c r="F7" s="16">
        <f>'A-2 Cases closed amt by State'!AJ7</f>
        <v>84</v>
      </c>
      <c r="G7" s="16">
        <f>'A-2 Cases closed amt by State'!AK7</f>
        <v>656</v>
      </c>
      <c r="H7" s="16">
        <f>'A-2 Cases closed amt by State'!AL7</f>
        <v>78</v>
      </c>
      <c r="I7" s="16">
        <f>'A-2 Cases closed amt by State'!AM7</f>
        <v>548</v>
      </c>
      <c r="J7" s="16">
        <f>'A-2 Cases closed amt by State'!AN7</f>
        <v>112</v>
      </c>
      <c r="K7" s="16">
        <f>'A-2 Cases closed amt by State'!AO7</f>
        <v>80</v>
      </c>
    </row>
    <row r="8" spans="1:12" ht="14.4" thickBot="1" x14ac:dyDescent="0.3">
      <c r="A8" s="21">
        <f>'A-2 Cases closed amt by State'!A8</f>
        <v>2013</v>
      </c>
      <c r="B8" s="16">
        <f>'A-2 Cases closed amt by State'!AF8</f>
        <v>2859</v>
      </c>
      <c r="C8" s="16">
        <f>'A-2 Cases closed amt by State'!AG8</f>
        <v>863</v>
      </c>
      <c r="D8" s="16">
        <f>'A-2 Cases closed amt by State'!AH8</f>
        <v>528</v>
      </c>
      <c r="E8" s="16">
        <f>'A-2 Cases closed amt by State'!AI8</f>
        <v>40</v>
      </c>
      <c r="F8" s="16">
        <f>'A-2 Cases closed amt by State'!AJ8</f>
        <v>73</v>
      </c>
      <c r="G8" s="16">
        <f>'A-2 Cases closed amt by State'!AK8</f>
        <v>550</v>
      </c>
      <c r="H8" s="16">
        <f>'A-2 Cases closed amt by State'!AL8</f>
        <v>86</v>
      </c>
      <c r="I8" s="16">
        <f>'A-2 Cases closed amt by State'!AM8</f>
        <v>508</v>
      </c>
      <c r="J8" s="16">
        <f>'A-2 Cases closed amt by State'!AN8</f>
        <v>128</v>
      </c>
      <c r="K8" s="16">
        <f>'A-2 Cases closed amt by State'!AO8</f>
        <v>83</v>
      </c>
    </row>
    <row r="9" spans="1:12" ht="13.8" x14ac:dyDescent="0.25">
      <c r="A9" s="22" t="str">
        <f>'A-2 Cases closed amt by State'!A9</f>
        <v>AK</v>
      </c>
      <c r="B9" s="62">
        <f>'A-2 Cases closed amt by State'!AF9</f>
        <v>10</v>
      </c>
      <c r="C9" s="23">
        <f>'A-2 Cases closed amt by State'!AG9</f>
        <v>5</v>
      </c>
      <c r="D9" s="23">
        <f>'A-2 Cases closed amt by State'!AH9</f>
        <v>0</v>
      </c>
      <c r="E9" s="23">
        <f>'A-2 Cases closed amt by State'!AI9</f>
        <v>0</v>
      </c>
      <c r="F9" s="23">
        <f>'A-2 Cases closed amt by State'!AJ9</f>
        <v>0</v>
      </c>
      <c r="G9" s="23">
        <f>'A-2 Cases closed amt by State'!AK9</f>
        <v>3</v>
      </c>
      <c r="H9" s="23">
        <f>'A-2 Cases closed amt by State'!AL9</f>
        <v>1</v>
      </c>
      <c r="I9" s="23">
        <f>'A-2 Cases closed amt by State'!AM9</f>
        <v>1</v>
      </c>
      <c r="J9" s="23">
        <f>'A-2 Cases closed amt by State'!AN9</f>
        <v>0</v>
      </c>
      <c r="K9" s="23">
        <f>'A-2 Cases closed amt by State'!AO9</f>
        <v>0</v>
      </c>
    </row>
    <row r="10" spans="1:12" ht="13.8" x14ac:dyDescent="0.25">
      <c r="A10" s="22" t="str">
        <f>'A-2 Cases closed amt by State'!A10</f>
        <v>AL</v>
      </c>
      <c r="B10" s="23">
        <f>'A-2 Cases closed amt by State'!AF10</f>
        <v>0</v>
      </c>
      <c r="C10" s="23">
        <f>'A-2 Cases closed amt by State'!AG10</f>
        <v>0</v>
      </c>
      <c r="D10" s="23">
        <f>'A-2 Cases closed amt by State'!AH10</f>
        <v>0</v>
      </c>
      <c r="E10" s="23">
        <f>'A-2 Cases closed amt by State'!AI10</f>
        <v>0</v>
      </c>
      <c r="F10" s="23">
        <f>'A-2 Cases closed amt by State'!AJ10</f>
        <v>0</v>
      </c>
      <c r="G10" s="23">
        <f>'A-2 Cases closed amt by State'!AK10</f>
        <v>0</v>
      </c>
      <c r="H10" s="23">
        <f>'A-2 Cases closed amt by State'!AL10</f>
        <v>0</v>
      </c>
      <c r="I10" s="23">
        <f>'A-2 Cases closed amt by State'!AM10</f>
        <v>0</v>
      </c>
      <c r="J10" s="23">
        <f>'A-2 Cases closed amt by State'!AN10</f>
        <v>0</v>
      </c>
      <c r="K10" s="23">
        <f>'A-2 Cases closed amt by State'!AO10</f>
        <v>0</v>
      </c>
    </row>
    <row r="11" spans="1:12" ht="13.8" x14ac:dyDescent="0.25">
      <c r="A11" s="22" t="str">
        <f>'A-2 Cases closed amt by State'!A11</f>
        <v>AR</v>
      </c>
      <c r="B11" s="23">
        <f>'A-2 Cases closed amt by State'!AF11</f>
        <v>1</v>
      </c>
      <c r="C11" s="23">
        <f>'A-2 Cases closed amt by State'!AG11</f>
        <v>1</v>
      </c>
      <c r="D11" s="23">
        <f>'A-2 Cases closed amt by State'!AH11</f>
        <v>0</v>
      </c>
      <c r="E11" s="23">
        <f>'A-2 Cases closed amt by State'!AI11</f>
        <v>0</v>
      </c>
      <c r="F11" s="23">
        <f>'A-2 Cases closed amt by State'!AJ11</f>
        <v>0</v>
      </c>
      <c r="G11" s="23">
        <f>'A-2 Cases closed amt by State'!AK11</f>
        <v>0</v>
      </c>
      <c r="H11" s="23">
        <f>'A-2 Cases closed amt by State'!AL11</f>
        <v>0</v>
      </c>
      <c r="I11" s="23">
        <f>'A-2 Cases closed amt by State'!AM11</f>
        <v>0</v>
      </c>
      <c r="J11" s="23">
        <f>'A-2 Cases closed amt by State'!AN11</f>
        <v>0</v>
      </c>
      <c r="K11" s="23">
        <f>'A-2 Cases closed amt by State'!AO11</f>
        <v>0</v>
      </c>
    </row>
    <row r="12" spans="1:12" ht="13.8" x14ac:dyDescent="0.25">
      <c r="A12" s="29" t="str">
        <f>'A-2 Cases closed amt by State'!A12</f>
        <v>AZ</v>
      </c>
      <c r="B12" s="23">
        <f>'A-2 Cases closed amt by State'!AF12</f>
        <v>0</v>
      </c>
      <c r="C12" s="23">
        <f>'A-2 Cases closed amt by State'!AG12</f>
        <v>0</v>
      </c>
      <c r="D12" s="23">
        <f>'A-2 Cases closed amt by State'!AH12</f>
        <v>0</v>
      </c>
      <c r="E12" s="23">
        <f>'A-2 Cases closed amt by State'!AI12</f>
        <v>0</v>
      </c>
      <c r="F12" s="23">
        <f>'A-2 Cases closed amt by State'!AJ12</f>
        <v>0</v>
      </c>
      <c r="G12" s="23">
        <f>'A-2 Cases closed amt by State'!AK12</f>
        <v>0</v>
      </c>
      <c r="H12" s="23">
        <f>'A-2 Cases closed amt by State'!AL12</f>
        <v>0</v>
      </c>
      <c r="I12" s="23">
        <f>'A-2 Cases closed amt by State'!AM12</f>
        <v>0</v>
      </c>
      <c r="J12" s="23">
        <f>'A-2 Cases closed amt by State'!AN12</f>
        <v>0</v>
      </c>
      <c r="K12" s="23">
        <f>'A-2 Cases closed amt by State'!AO12</f>
        <v>0</v>
      </c>
    </row>
    <row r="13" spans="1:12" ht="14.4" thickBot="1" x14ac:dyDescent="0.3">
      <c r="A13" s="30" t="str">
        <f>'A-2 Cases closed amt by State'!A13</f>
        <v>CA</v>
      </c>
      <c r="B13" s="31">
        <f>'A-2 Cases closed amt by State'!AF13</f>
        <v>1369</v>
      </c>
      <c r="C13" s="31">
        <f>'A-2 Cases closed amt by State'!AG13</f>
        <v>39</v>
      </c>
      <c r="D13" s="31">
        <f>'A-2 Cases closed amt by State'!AH13</f>
        <v>30</v>
      </c>
      <c r="E13" s="31">
        <f>'A-2 Cases closed amt by State'!AI13</f>
        <v>4</v>
      </c>
      <c r="F13" s="31">
        <f>'A-2 Cases closed amt by State'!AJ13</f>
        <v>14</v>
      </c>
      <c r="G13" s="31">
        <f>'A-2 Cases closed amt by State'!AK13</f>
        <v>769</v>
      </c>
      <c r="H13" s="31">
        <f>'A-2 Cases closed amt by State'!AL13</f>
        <v>59</v>
      </c>
      <c r="I13" s="31">
        <f>'A-2 Cases closed amt by State'!AM13</f>
        <v>371</v>
      </c>
      <c r="J13" s="31">
        <f>'A-2 Cases closed amt by State'!AN13</f>
        <v>11</v>
      </c>
      <c r="K13" s="31">
        <f>'A-2 Cases closed amt by State'!AO13</f>
        <v>72</v>
      </c>
    </row>
    <row r="14" spans="1:12" ht="14.4" thickTop="1" x14ac:dyDescent="0.25">
      <c r="A14" s="22" t="str">
        <f>'A-2 Cases closed amt by State'!A14</f>
        <v>CO</v>
      </c>
      <c r="B14" s="23">
        <f>'A-2 Cases closed amt by State'!AF14</f>
        <v>0</v>
      </c>
      <c r="C14" s="23">
        <f>'A-2 Cases closed amt by State'!AG14</f>
        <v>0</v>
      </c>
      <c r="D14" s="23">
        <f>'A-2 Cases closed amt by State'!AH14</f>
        <v>0</v>
      </c>
      <c r="E14" s="23">
        <f>'A-2 Cases closed amt by State'!AI14</f>
        <v>0</v>
      </c>
      <c r="F14" s="23">
        <f>'A-2 Cases closed amt by State'!AJ14</f>
        <v>0</v>
      </c>
      <c r="G14" s="23">
        <f>'A-2 Cases closed amt by State'!AK14</f>
        <v>0</v>
      </c>
      <c r="H14" s="23">
        <f>'A-2 Cases closed amt by State'!AL14</f>
        <v>0</v>
      </c>
      <c r="I14" s="23">
        <f>'A-2 Cases closed amt by State'!AM14</f>
        <v>0</v>
      </c>
      <c r="J14" s="23">
        <f>'A-2 Cases closed amt by State'!AN14</f>
        <v>0</v>
      </c>
      <c r="K14" s="23">
        <f>'A-2 Cases closed amt by State'!AO14</f>
        <v>0</v>
      </c>
    </row>
    <row r="15" spans="1:12" ht="13.8" x14ac:dyDescent="0.25">
      <c r="A15" s="29" t="str">
        <f>'A-2 Cases closed amt by State'!A15</f>
        <v>CT</v>
      </c>
      <c r="B15" s="23">
        <f>'A-2 Cases closed amt by State'!AF15</f>
        <v>15</v>
      </c>
      <c r="C15" s="23">
        <f>'A-2 Cases closed amt by State'!AG15</f>
        <v>1</v>
      </c>
      <c r="D15" s="23">
        <f>'A-2 Cases closed amt by State'!AH15</f>
        <v>6</v>
      </c>
      <c r="E15" s="23">
        <f>'A-2 Cases closed amt by State'!AI15</f>
        <v>0</v>
      </c>
      <c r="F15" s="23">
        <f>'A-2 Cases closed amt by State'!AJ15</f>
        <v>0</v>
      </c>
      <c r="G15" s="23">
        <f>'A-2 Cases closed amt by State'!AK15</f>
        <v>4</v>
      </c>
      <c r="H15" s="23">
        <f>'A-2 Cases closed amt by State'!AL15</f>
        <v>1</v>
      </c>
      <c r="I15" s="23">
        <f>'A-2 Cases closed amt by State'!AM15</f>
        <v>0</v>
      </c>
      <c r="J15" s="23">
        <f>'A-2 Cases closed amt by State'!AN15</f>
        <v>2</v>
      </c>
      <c r="K15" s="23">
        <f>'A-2 Cases closed amt by State'!AO15</f>
        <v>1</v>
      </c>
    </row>
    <row r="16" spans="1:12" ht="13.8" x14ac:dyDescent="0.25">
      <c r="A16" s="29" t="str">
        <f>'A-2 Cases closed amt by State'!A16</f>
        <v>DC</v>
      </c>
      <c r="B16" s="23">
        <f>'A-2 Cases closed amt by State'!AF16</f>
        <v>88</v>
      </c>
      <c r="C16" s="23">
        <f>'A-2 Cases closed amt by State'!AG16</f>
        <v>25</v>
      </c>
      <c r="D16" s="23">
        <f>'A-2 Cases closed amt by State'!AH16</f>
        <v>22</v>
      </c>
      <c r="E16" s="23">
        <f>'A-2 Cases closed amt by State'!AI16</f>
        <v>2</v>
      </c>
      <c r="F16" s="23">
        <f>'A-2 Cases closed amt by State'!AJ16</f>
        <v>4</v>
      </c>
      <c r="G16" s="23">
        <f>'A-2 Cases closed amt by State'!AK16</f>
        <v>2</v>
      </c>
      <c r="H16" s="23">
        <f>'A-2 Cases closed amt by State'!AL16</f>
        <v>0</v>
      </c>
      <c r="I16" s="23">
        <f>'A-2 Cases closed amt by State'!AM16</f>
        <v>11</v>
      </c>
      <c r="J16" s="23">
        <f>'A-2 Cases closed amt by State'!AN16</f>
        <v>18</v>
      </c>
      <c r="K16" s="23">
        <f>'A-2 Cases closed amt by State'!AO16</f>
        <v>4</v>
      </c>
    </row>
    <row r="17" spans="1:11" ht="13.8" x14ac:dyDescent="0.25">
      <c r="A17" s="22" t="str">
        <f>'A-2 Cases closed amt by State'!A17</f>
        <v>DE</v>
      </c>
      <c r="B17" s="23">
        <f>'A-2 Cases closed amt by State'!AF17</f>
        <v>3</v>
      </c>
      <c r="C17" s="23">
        <f>'A-2 Cases closed amt by State'!AG17</f>
        <v>1</v>
      </c>
      <c r="D17" s="23">
        <f>'A-2 Cases closed amt by State'!AH17</f>
        <v>0</v>
      </c>
      <c r="E17" s="23">
        <f>'A-2 Cases closed amt by State'!AI17</f>
        <v>0</v>
      </c>
      <c r="F17" s="23">
        <f>'A-2 Cases closed amt by State'!AJ17</f>
        <v>0</v>
      </c>
      <c r="G17" s="23">
        <f>'A-2 Cases closed amt by State'!AK17</f>
        <v>0</v>
      </c>
      <c r="H17" s="23">
        <f>'A-2 Cases closed amt by State'!AL17</f>
        <v>0</v>
      </c>
      <c r="I17" s="23">
        <f>'A-2 Cases closed amt by State'!AM17</f>
        <v>2</v>
      </c>
      <c r="J17" s="23">
        <f>'A-2 Cases closed amt by State'!AN17</f>
        <v>0</v>
      </c>
      <c r="K17" s="23">
        <f>'A-2 Cases closed amt by State'!AO17</f>
        <v>0</v>
      </c>
    </row>
    <row r="18" spans="1:11" ht="14.4" thickBot="1" x14ac:dyDescent="0.3">
      <c r="A18" s="36" t="str">
        <f>'A-2 Cases closed amt by State'!A18</f>
        <v>FL</v>
      </c>
      <c r="B18" s="31">
        <f>'A-2 Cases closed amt by State'!AF18</f>
        <v>0</v>
      </c>
      <c r="C18" s="31">
        <f>'A-2 Cases closed amt by State'!AG18</f>
        <v>0</v>
      </c>
      <c r="D18" s="31">
        <f>'A-2 Cases closed amt by State'!AH18</f>
        <v>0</v>
      </c>
      <c r="E18" s="31">
        <f>'A-2 Cases closed amt by State'!AI18</f>
        <v>0</v>
      </c>
      <c r="F18" s="31">
        <f>'A-2 Cases closed amt by State'!AJ18</f>
        <v>0</v>
      </c>
      <c r="G18" s="31">
        <f>'A-2 Cases closed amt by State'!AK18</f>
        <v>0</v>
      </c>
      <c r="H18" s="31">
        <f>'A-2 Cases closed amt by State'!AL18</f>
        <v>0</v>
      </c>
      <c r="I18" s="31">
        <f>'A-2 Cases closed amt by State'!AM18</f>
        <v>0</v>
      </c>
      <c r="J18" s="31">
        <f>'A-2 Cases closed amt by State'!AN18</f>
        <v>0</v>
      </c>
      <c r="K18" s="31">
        <f>'A-2 Cases closed amt by State'!AO18</f>
        <v>0</v>
      </c>
    </row>
    <row r="19" spans="1:11" ht="14.4" thickTop="1" x14ac:dyDescent="0.25">
      <c r="A19" s="22" t="str">
        <f>'A-2 Cases closed amt by State'!A19</f>
        <v>GA</v>
      </c>
      <c r="B19" s="23">
        <f>'A-2 Cases closed amt by State'!AF19</f>
        <v>1</v>
      </c>
      <c r="C19" s="23">
        <f>'A-2 Cases closed amt by State'!AG19</f>
        <v>0</v>
      </c>
      <c r="D19" s="23">
        <f>'A-2 Cases closed amt by State'!AH19</f>
        <v>1</v>
      </c>
      <c r="E19" s="23">
        <f>'A-2 Cases closed amt by State'!AI19</f>
        <v>0</v>
      </c>
      <c r="F19" s="23">
        <f>'A-2 Cases closed amt by State'!AJ19</f>
        <v>0</v>
      </c>
      <c r="G19" s="23">
        <f>'A-2 Cases closed amt by State'!AK19</f>
        <v>0</v>
      </c>
      <c r="H19" s="23">
        <f>'A-2 Cases closed amt by State'!AL19</f>
        <v>0</v>
      </c>
      <c r="I19" s="23">
        <f>'A-2 Cases closed amt by State'!AM19</f>
        <v>0</v>
      </c>
      <c r="J19" s="23">
        <f>'A-2 Cases closed amt by State'!AN19</f>
        <v>0</v>
      </c>
      <c r="K19" s="23">
        <f>'A-2 Cases closed amt by State'!AO19</f>
        <v>0</v>
      </c>
    </row>
    <row r="20" spans="1:11" ht="13.8" x14ac:dyDescent="0.25">
      <c r="A20" s="22" t="str">
        <f>'A-2 Cases closed amt by State'!A20</f>
        <v>HI</v>
      </c>
      <c r="B20" s="23">
        <f>'A-2 Cases closed amt by State'!AF20</f>
        <v>0</v>
      </c>
      <c r="C20" s="23">
        <f>'A-2 Cases closed amt by State'!AG20</f>
        <v>0</v>
      </c>
      <c r="D20" s="23">
        <f>'A-2 Cases closed amt by State'!AH20</f>
        <v>0</v>
      </c>
      <c r="E20" s="23">
        <f>'A-2 Cases closed amt by State'!AI20</f>
        <v>0</v>
      </c>
      <c r="F20" s="23">
        <f>'A-2 Cases closed amt by State'!AJ20</f>
        <v>0</v>
      </c>
      <c r="G20" s="23">
        <f>'A-2 Cases closed amt by State'!AK20</f>
        <v>0</v>
      </c>
      <c r="H20" s="23">
        <f>'A-2 Cases closed amt by State'!AL20</f>
        <v>0</v>
      </c>
      <c r="I20" s="23">
        <f>'A-2 Cases closed amt by State'!AM20</f>
        <v>0</v>
      </c>
      <c r="J20" s="23">
        <f>'A-2 Cases closed amt by State'!AN20</f>
        <v>0</v>
      </c>
      <c r="K20" s="23">
        <f>'A-2 Cases closed amt by State'!AO20</f>
        <v>0</v>
      </c>
    </row>
    <row r="21" spans="1:11" ht="13.8" x14ac:dyDescent="0.25">
      <c r="A21" s="29" t="str">
        <f>'A-2 Cases closed amt by State'!A21</f>
        <v>IA</v>
      </c>
      <c r="B21" s="23">
        <f>'A-2 Cases closed amt by State'!AF21</f>
        <v>0</v>
      </c>
      <c r="C21" s="23">
        <f>'A-2 Cases closed amt by State'!AG21</f>
        <v>0</v>
      </c>
      <c r="D21" s="23">
        <f>'A-2 Cases closed amt by State'!AH21</f>
        <v>0</v>
      </c>
      <c r="E21" s="23">
        <f>'A-2 Cases closed amt by State'!AI21</f>
        <v>0</v>
      </c>
      <c r="F21" s="23">
        <f>'A-2 Cases closed amt by State'!AJ21</f>
        <v>0</v>
      </c>
      <c r="G21" s="23">
        <f>'A-2 Cases closed amt by State'!AK21</f>
        <v>0</v>
      </c>
      <c r="H21" s="23">
        <f>'A-2 Cases closed amt by State'!AL21</f>
        <v>0</v>
      </c>
      <c r="I21" s="23">
        <f>'A-2 Cases closed amt by State'!AM21</f>
        <v>0</v>
      </c>
      <c r="J21" s="23">
        <f>'A-2 Cases closed amt by State'!AN21</f>
        <v>0</v>
      </c>
      <c r="K21" s="23">
        <f>'A-2 Cases closed amt by State'!AO21</f>
        <v>0</v>
      </c>
    </row>
    <row r="22" spans="1:11" ht="13.8" x14ac:dyDescent="0.25">
      <c r="A22" s="22" t="str">
        <f>'A-2 Cases closed amt by State'!A22</f>
        <v>ID</v>
      </c>
      <c r="B22" s="23">
        <f>'A-2 Cases closed amt by State'!AF22</f>
        <v>7</v>
      </c>
      <c r="C22" s="23">
        <f>'A-2 Cases closed amt by State'!AG22</f>
        <v>5</v>
      </c>
      <c r="D22" s="23">
        <f>'A-2 Cases closed amt by State'!AH22</f>
        <v>0</v>
      </c>
      <c r="E22" s="23">
        <f>'A-2 Cases closed amt by State'!AI22</f>
        <v>0</v>
      </c>
      <c r="F22" s="23">
        <f>'A-2 Cases closed amt by State'!AJ22</f>
        <v>0</v>
      </c>
      <c r="G22" s="23">
        <f>'A-2 Cases closed amt by State'!AK22</f>
        <v>1</v>
      </c>
      <c r="H22" s="23">
        <f>'A-2 Cases closed amt by State'!AL22</f>
        <v>1</v>
      </c>
      <c r="I22" s="23">
        <f>'A-2 Cases closed amt by State'!AM22</f>
        <v>0</v>
      </c>
      <c r="J22" s="23">
        <f>'A-2 Cases closed amt by State'!AN22</f>
        <v>0</v>
      </c>
      <c r="K22" s="23">
        <f>'A-2 Cases closed amt by State'!AO22</f>
        <v>0</v>
      </c>
    </row>
    <row r="23" spans="1:11" ht="14.4" thickBot="1" x14ac:dyDescent="0.3">
      <c r="A23" s="36" t="str">
        <f>'A-2 Cases closed amt by State'!A23</f>
        <v>IL</v>
      </c>
      <c r="B23" s="31">
        <f>'A-2 Cases closed amt by State'!AF23</f>
        <v>0</v>
      </c>
      <c r="C23" s="31">
        <f>'A-2 Cases closed amt by State'!AG23</f>
        <v>0</v>
      </c>
      <c r="D23" s="31">
        <f>'A-2 Cases closed amt by State'!AH23</f>
        <v>0</v>
      </c>
      <c r="E23" s="31">
        <f>'A-2 Cases closed amt by State'!AI23</f>
        <v>0</v>
      </c>
      <c r="F23" s="31">
        <f>'A-2 Cases closed amt by State'!AJ23</f>
        <v>0</v>
      </c>
      <c r="G23" s="31">
        <f>'A-2 Cases closed amt by State'!AK23</f>
        <v>0</v>
      </c>
      <c r="H23" s="31">
        <f>'A-2 Cases closed amt by State'!AL23</f>
        <v>0</v>
      </c>
      <c r="I23" s="31">
        <f>'A-2 Cases closed amt by State'!AM23</f>
        <v>0</v>
      </c>
      <c r="J23" s="31">
        <f>'A-2 Cases closed amt by State'!AN23</f>
        <v>0</v>
      </c>
      <c r="K23" s="31">
        <f>'A-2 Cases closed amt by State'!AO23</f>
        <v>0</v>
      </c>
    </row>
    <row r="24" spans="1:11" ht="14.4" thickTop="1" x14ac:dyDescent="0.25">
      <c r="A24" s="22" t="str">
        <f>'A-2 Cases closed amt by State'!A24</f>
        <v>IN</v>
      </c>
      <c r="B24" s="23">
        <f>'A-2 Cases closed amt by State'!AF24</f>
        <v>0</v>
      </c>
      <c r="C24" s="23">
        <f>'A-2 Cases closed amt by State'!AG24</f>
        <v>0</v>
      </c>
      <c r="D24" s="23">
        <f>'A-2 Cases closed amt by State'!AH24</f>
        <v>0</v>
      </c>
      <c r="E24" s="23">
        <f>'A-2 Cases closed amt by State'!AI24</f>
        <v>0</v>
      </c>
      <c r="F24" s="23">
        <f>'A-2 Cases closed amt by State'!AJ24</f>
        <v>0</v>
      </c>
      <c r="G24" s="23">
        <f>'A-2 Cases closed amt by State'!AK24</f>
        <v>0</v>
      </c>
      <c r="H24" s="23">
        <f>'A-2 Cases closed amt by State'!AL24</f>
        <v>0</v>
      </c>
      <c r="I24" s="23">
        <f>'A-2 Cases closed amt by State'!AM24</f>
        <v>0</v>
      </c>
      <c r="J24" s="23">
        <f>'A-2 Cases closed amt by State'!AN24</f>
        <v>0</v>
      </c>
      <c r="K24" s="23">
        <f>'A-2 Cases closed amt by State'!AO24</f>
        <v>0</v>
      </c>
    </row>
    <row r="25" spans="1:11" ht="13.8" x14ac:dyDescent="0.25">
      <c r="A25" s="29" t="str">
        <f>'A-2 Cases closed amt by State'!A25</f>
        <v>KS</v>
      </c>
      <c r="B25" s="23">
        <f>'A-2 Cases closed amt by State'!AF25</f>
        <v>0</v>
      </c>
      <c r="C25" s="23">
        <f>'A-2 Cases closed amt by State'!AG25</f>
        <v>0</v>
      </c>
      <c r="D25" s="23">
        <f>'A-2 Cases closed amt by State'!AH25</f>
        <v>0</v>
      </c>
      <c r="E25" s="23">
        <f>'A-2 Cases closed amt by State'!AI25</f>
        <v>0</v>
      </c>
      <c r="F25" s="23">
        <f>'A-2 Cases closed amt by State'!AJ25</f>
        <v>0</v>
      </c>
      <c r="G25" s="23">
        <f>'A-2 Cases closed amt by State'!AK25</f>
        <v>0</v>
      </c>
      <c r="H25" s="23">
        <f>'A-2 Cases closed amt by State'!AL25</f>
        <v>0</v>
      </c>
      <c r="I25" s="23">
        <f>'A-2 Cases closed amt by State'!AM25</f>
        <v>0</v>
      </c>
      <c r="J25" s="23">
        <f>'A-2 Cases closed amt by State'!AN25</f>
        <v>0</v>
      </c>
      <c r="K25" s="23">
        <f>'A-2 Cases closed amt by State'!AO25</f>
        <v>0</v>
      </c>
    </row>
    <row r="26" spans="1:11" ht="13.8" x14ac:dyDescent="0.25">
      <c r="A26" s="22" t="str">
        <f>'A-2 Cases closed amt by State'!A26</f>
        <v>KY</v>
      </c>
      <c r="B26" s="23">
        <f>'A-2 Cases closed amt by State'!AF26</f>
        <v>14</v>
      </c>
      <c r="C26" s="23">
        <f>'A-2 Cases closed amt by State'!AG26</f>
        <v>6</v>
      </c>
      <c r="D26" s="23">
        <f>'A-2 Cases closed amt by State'!AH26</f>
        <v>3</v>
      </c>
      <c r="E26" s="23">
        <f>'A-2 Cases closed amt by State'!AI26</f>
        <v>0</v>
      </c>
      <c r="F26" s="23">
        <f>'A-2 Cases closed amt by State'!AJ26</f>
        <v>1</v>
      </c>
      <c r="G26" s="23">
        <f>'A-2 Cases closed amt by State'!AK26</f>
        <v>2</v>
      </c>
      <c r="H26" s="23">
        <f>'A-2 Cases closed amt by State'!AL26</f>
        <v>0</v>
      </c>
      <c r="I26" s="23">
        <f>'A-2 Cases closed amt by State'!AM26</f>
        <v>0</v>
      </c>
      <c r="J26" s="23">
        <f>'A-2 Cases closed amt by State'!AN26</f>
        <v>1</v>
      </c>
      <c r="K26" s="23">
        <f>'A-2 Cases closed amt by State'!AO26</f>
        <v>1</v>
      </c>
    </row>
    <row r="27" spans="1:11" ht="13.8" x14ac:dyDescent="0.25">
      <c r="A27" s="22" t="str">
        <f>'A-2 Cases closed amt by State'!A27</f>
        <v>LA</v>
      </c>
      <c r="B27" s="23">
        <f>'A-2 Cases closed amt by State'!AF27</f>
        <v>0</v>
      </c>
      <c r="C27" s="23">
        <f>'A-2 Cases closed amt by State'!AG27</f>
        <v>0</v>
      </c>
      <c r="D27" s="23">
        <f>'A-2 Cases closed amt by State'!AH27</f>
        <v>0</v>
      </c>
      <c r="E27" s="23">
        <f>'A-2 Cases closed amt by State'!AI27</f>
        <v>0</v>
      </c>
      <c r="F27" s="23">
        <f>'A-2 Cases closed amt by State'!AJ27</f>
        <v>0</v>
      </c>
      <c r="G27" s="23">
        <f>'A-2 Cases closed amt by State'!AK27</f>
        <v>0</v>
      </c>
      <c r="H27" s="23">
        <f>'A-2 Cases closed amt by State'!AL27</f>
        <v>0</v>
      </c>
      <c r="I27" s="23">
        <f>'A-2 Cases closed amt by State'!AM27</f>
        <v>0</v>
      </c>
      <c r="J27" s="23">
        <f>'A-2 Cases closed amt by State'!AN27</f>
        <v>0</v>
      </c>
      <c r="K27" s="23">
        <f>'A-2 Cases closed amt by State'!AO27</f>
        <v>0</v>
      </c>
    </row>
    <row r="28" spans="1:11" ht="14.4" thickBot="1" x14ac:dyDescent="0.3">
      <c r="A28" s="36" t="str">
        <f>'A-2 Cases closed amt by State'!A28</f>
        <v>MA</v>
      </c>
      <c r="B28" s="31">
        <f>'A-2 Cases closed amt by State'!AF28</f>
        <v>0</v>
      </c>
      <c r="C28" s="31">
        <f>'A-2 Cases closed amt by State'!AG28</f>
        <v>0</v>
      </c>
      <c r="D28" s="31">
        <f>'A-2 Cases closed amt by State'!AH28</f>
        <v>0</v>
      </c>
      <c r="E28" s="31">
        <f>'A-2 Cases closed amt by State'!AI28</f>
        <v>0</v>
      </c>
      <c r="F28" s="31">
        <f>'A-2 Cases closed amt by State'!AJ28</f>
        <v>0</v>
      </c>
      <c r="G28" s="31">
        <f>'A-2 Cases closed amt by State'!AK28</f>
        <v>0</v>
      </c>
      <c r="H28" s="31">
        <f>'A-2 Cases closed amt by State'!AL28</f>
        <v>0</v>
      </c>
      <c r="I28" s="31">
        <f>'A-2 Cases closed amt by State'!AM28</f>
        <v>0</v>
      </c>
      <c r="J28" s="31">
        <f>'A-2 Cases closed amt by State'!AN28</f>
        <v>0</v>
      </c>
      <c r="K28" s="31">
        <f>'A-2 Cases closed amt by State'!AO28</f>
        <v>0</v>
      </c>
    </row>
    <row r="29" spans="1:11" ht="14.4" thickTop="1" x14ac:dyDescent="0.25">
      <c r="A29" s="29" t="str">
        <f>'A-2 Cases closed amt by State'!A29</f>
        <v>MD</v>
      </c>
      <c r="B29" s="23">
        <f>'A-2 Cases closed amt by State'!AF29</f>
        <v>0</v>
      </c>
      <c r="C29" s="23">
        <f>'A-2 Cases closed amt by State'!AG29</f>
        <v>0</v>
      </c>
      <c r="D29" s="23">
        <f>'A-2 Cases closed amt by State'!AH29</f>
        <v>0</v>
      </c>
      <c r="E29" s="23">
        <f>'A-2 Cases closed amt by State'!AI29</f>
        <v>0</v>
      </c>
      <c r="F29" s="23">
        <f>'A-2 Cases closed amt by State'!AJ29</f>
        <v>0</v>
      </c>
      <c r="G29" s="23">
        <f>'A-2 Cases closed amt by State'!AK29</f>
        <v>0</v>
      </c>
      <c r="H29" s="23">
        <f>'A-2 Cases closed amt by State'!AL29</f>
        <v>0</v>
      </c>
      <c r="I29" s="23">
        <f>'A-2 Cases closed amt by State'!AM29</f>
        <v>0</v>
      </c>
      <c r="J29" s="23">
        <f>'A-2 Cases closed amt by State'!AN29</f>
        <v>0</v>
      </c>
      <c r="K29" s="23">
        <f>'A-2 Cases closed amt by State'!AO29</f>
        <v>0</v>
      </c>
    </row>
    <row r="30" spans="1:11" ht="13.8" x14ac:dyDescent="0.25">
      <c r="A30" s="37" t="str">
        <f>'A-2 Cases closed amt by State'!A30</f>
        <v>ME</v>
      </c>
      <c r="B30" s="23">
        <f>'A-2 Cases closed amt by State'!AF30</f>
        <v>422</v>
      </c>
      <c r="C30" s="23">
        <f>'A-2 Cases closed amt by State'!AG30</f>
        <v>83</v>
      </c>
      <c r="D30" s="23">
        <f>'A-2 Cases closed amt by State'!AH30</f>
        <v>103</v>
      </c>
      <c r="E30" s="23">
        <f>'A-2 Cases closed amt by State'!AI30</f>
        <v>3</v>
      </c>
      <c r="F30" s="23">
        <f>'A-2 Cases closed amt by State'!AJ30</f>
        <v>13</v>
      </c>
      <c r="G30" s="23">
        <f>'A-2 Cases closed amt by State'!AK30</f>
        <v>34</v>
      </c>
      <c r="H30" s="23">
        <f>'A-2 Cases closed amt by State'!AL30</f>
        <v>0</v>
      </c>
      <c r="I30" s="23">
        <f>'A-2 Cases closed amt by State'!AM30</f>
        <v>180</v>
      </c>
      <c r="J30" s="23">
        <f>'A-2 Cases closed amt by State'!AN30</f>
        <v>0</v>
      </c>
      <c r="K30" s="23">
        <f>'A-2 Cases closed amt by State'!AO30</f>
        <v>6</v>
      </c>
    </row>
    <row r="31" spans="1:11" ht="13.8" x14ac:dyDescent="0.25">
      <c r="A31" s="29" t="str">
        <f>'A-2 Cases closed amt by State'!A31</f>
        <v>MI</v>
      </c>
      <c r="B31" s="23">
        <f>'A-2 Cases closed amt by State'!AF31</f>
        <v>14</v>
      </c>
      <c r="C31" s="23">
        <f>'A-2 Cases closed amt by State'!AG31</f>
        <v>5</v>
      </c>
      <c r="D31" s="23">
        <f>'A-2 Cases closed amt by State'!AH31</f>
        <v>4</v>
      </c>
      <c r="E31" s="23">
        <f>'A-2 Cases closed amt by State'!AI31</f>
        <v>0</v>
      </c>
      <c r="F31" s="23">
        <f>'A-2 Cases closed amt by State'!AJ31</f>
        <v>1</v>
      </c>
      <c r="G31" s="23">
        <f>'A-2 Cases closed amt by State'!AK31</f>
        <v>0</v>
      </c>
      <c r="H31" s="23">
        <f>'A-2 Cases closed amt by State'!AL31</f>
        <v>0</v>
      </c>
      <c r="I31" s="23">
        <f>'A-2 Cases closed amt by State'!AM31</f>
        <v>1</v>
      </c>
      <c r="J31" s="23">
        <f>'A-2 Cases closed amt by State'!AN31</f>
        <v>3</v>
      </c>
      <c r="K31" s="23">
        <f>'A-2 Cases closed amt by State'!AO31</f>
        <v>0</v>
      </c>
    </row>
    <row r="32" spans="1:11" ht="13.8" x14ac:dyDescent="0.25">
      <c r="A32" s="29" t="str">
        <f>'A-2 Cases closed amt by State'!A32</f>
        <v>MN</v>
      </c>
      <c r="B32" s="23">
        <f>'A-2 Cases closed amt by State'!AF32</f>
        <v>7</v>
      </c>
      <c r="C32" s="23">
        <f>'A-2 Cases closed amt by State'!AG32</f>
        <v>2</v>
      </c>
      <c r="D32" s="23">
        <f>'A-2 Cases closed amt by State'!AH32</f>
        <v>3</v>
      </c>
      <c r="E32" s="23">
        <f>'A-2 Cases closed amt by State'!AI32</f>
        <v>0</v>
      </c>
      <c r="F32" s="23">
        <f>'A-2 Cases closed amt by State'!AJ32</f>
        <v>0</v>
      </c>
      <c r="G32" s="23">
        <f>'A-2 Cases closed amt by State'!AK32</f>
        <v>1</v>
      </c>
      <c r="H32" s="23">
        <f>'A-2 Cases closed amt by State'!AL32</f>
        <v>0</v>
      </c>
      <c r="I32" s="23">
        <f>'A-2 Cases closed amt by State'!AM32</f>
        <v>1</v>
      </c>
      <c r="J32" s="23">
        <f>'A-2 Cases closed amt by State'!AN32</f>
        <v>0</v>
      </c>
      <c r="K32" s="23">
        <f>'A-2 Cases closed amt by State'!AO32</f>
        <v>0</v>
      </c>
    </row>
    <row r="33" spans="1:11" ht="14.4" thickBot="1" x14ac:dyDescent="0.3">
      <c r="A33" s="36" t="str">
        <f>'A-2 Cases closed amt by State'!A33</f>
        <v>MO</v>
      </c>
      <c r="B33" s="31">
        <f>'A-2 Cases closed amt by State'!AF33</f>
        <v>0</v>
      </c>
      <c r="C33" s="31">
        <f>'A-2 Cases closed amt by State'!AG33</f>
        <v>0</v>
      </c>
      <c r="D33" s="31">
        <f>'A-2 Cases closed amt by State'!AH33</f>
        <v>0</v>
      </c>
      <c r="E33" s="31">
        <f>'A-2 Cases closed amt by State'!AI33</f>
        <v>0</v>
      </c>
      <c r="F33" s="31">
        <f>'A-2 Cases closed amt by State'!AJ33</f>
        <v>0</v>
      </c>
      <c r="G33" s="31">
        <f>'A-2 Cases closed amt by State'!AK33</f>
        <v>0</v>
      </c>
      <c r="H33" s="31">
        <f>'A-2 Cases closed amt by State'!AL33</f>
        <v>0</v>
      </c>
      <c r="I33" s="31">
        <f>'A-2 Cases closed amt by State'!AM33</f>
        <v>0</v>
      </c>
      <c r="J33" s="31">
        <f>'A-2 Cases closed amt by State'!AN33</f>
        <v>0</v>
      </c>
      <c r="K33" s="31">
        <f>'A-2 Cases closed amt by State'!AO33</f>
        <v>0</v>
      </c>
    </row>
    <row r="34" spans="1:11" ht="14.4" thickTop="1" x14ac:dyDescent="0.25">
      <c r="A34" s="29" t="str">
        <f>'A-2 Cases closed amt by State'!A34</f>
        <v>MS</v>
      </c>
      <c r="B34" s="23">
        <f>'A-2 Cases closed amt by State'!AF34</f>
        <v>4</v>
      </c>
      <c r="C34" s="23">
        <f>'A-2 Cases closed amt by State'!AG34</f>
        <v>0</v>
      </c>
      <c r="D34" s="23">
        <f>'A-2 Cases closed amt by State'!AH34</f>
        <v>1</v>
      </c>
      <c r="E34" s="23">
        <f>'A-2 Cases closed amt by State'!AI34</f>
        <v>0</v>
      </c>
      <c r="F34" s="23">
        <f>'A-2 Cases closed amt by State'!AJ34</f>
        <v>0</v>
      </c>
      <c r="G34" s="23">
        <f>'A-2 Cases closed amt by State'!AK34</f>
        <v>0</v>
      </c>
      <c r="H34" s="23">
        <f>'A-2 Cases closed amt by State'!AL34</f>
        <v>0</v>
      </c>
      <c r="I34" s="23">
        <f>'A-2 Cases closed amt by State'!AM34</f>
        <v>0</v>
      </c>
      <c r="J34" s="23">
        <f>'A-2 Cases closed amt by State'!AN34</f>
        <v>0</v>
      </c>
      <c r="K34" s="23">
        <f>'A-2 Cases closed amt by State'!AO34</f>
        <v>3</v>
      </c>
    </row>
    <row r="35" spans="1:11" ht="13.8" x14ac:dyDescent="0.25">
      <c r="A35" s="22" t="str">
        <f>'A-2 Cases closed amt by State'!A35</f>
        <v>MT</v>
      </c>
      <c r="B35" s="23">
        <f>'A-2 Cases closed amt by State'!AF35</f>
        <v>0</v>
      </c>
      <c r="C35" s="23">
        <f>'A-2 Cases closed amt by State'!AG35</f>
        <v>0</v>
      </c>
      <c r="D35" s="23">
        <f>'A-2 Cases closed amt by State'!AH35</f>
        <v>0</v>
      </c>
      <c r="E35" s="23">
        <f>'A-2 Cases closed amt by State'!AI35</f>
        <v>0</v>
      </c>
      <c r="F35" s="23">
        <f>'A-2 Cases closed amt by State'!AJ35</f>
        <v>0</v>
      </c>
      <c r="G35" s="23">
        <f>'A-2 Cases closed amt by State'!AK35</f>
        <v>0</v>
      </c>
      <c r="H35" s="23">
        <f>'A-2 Cases closed amt by State'!AL35</f>
        <v>0</v>
      </c>
      <c r="I35" s="23">
        <f>'A-2 Cases closed amt by State'!AM35</f>
        <v>0</v>
      </c>
      <c r="J35" s="23">
        <f>'A-2 Cases closed amt by State'!AN35</f>
        <v>0</v>
      </c>
      <c r="K35" s="23">
        <f>'A-2 Cases closed amt by State'!AO35</f>
        <v>0</v>
      </c>
    </row>
    <row r="36" spans="1:11" ht="13.8" x14ac:dyDescent="0.25">
      <c r="A36" s="29" t="str">
        <f>'A-2 Cases closed amt by State'!A36</f>
        <v>NC</v>
      </c>
      <c r="B36" s="23">
        <f>'A-2 Cases closed amt by State'!AF36</f>
        <v>0</v>
      </c>
      <c r="C36" s="23">
        <f>'A-2 Cases closed amt by State'!AG36</f>
        <v>0</v>
      </c>
      <c r="D36" s="23">
        <f>'A-2 Cases closed amt by State'!AH36</f>
        <v>0</v>
      </c>
      <c r="E36" s="23">
        <f>'A-2 Cases closed amt by State'!AI36</f>
        <v>0</v>
      </c>
      <c r="F36" s="23">
        <f>'A-2 Cases closed amt by State'!AJ36</f>
        <v>0</v>
      </c>
      <c r="G36" s="23">
        <f>'A-2 Cases closed amt by State'!AK36</f>
        <v>0</v>
      </c>
      <c r="H36" s="23">
        <f>'A-2 Cases closed amt by State'!AL36</f>
        <v>0</v>
      </c>
      <c r="I36" s="23">
        <f>'A-2 Cases closed amt by State'!AM36</f>
        <v>0</v>
      </c>
      <c r="J36" s="23">
        <f>'A-2 Cases closed amt by State'!AN36</f>
        <v>0</v>
      </c>
      <c r="K36" s="23">
        <f>'A-2 Cases closed amt by State'!AO36</f>
        <v>0</v>
      </c>
    </row>
    <row r="37" spans="1:11" ht="13.8" x14ac:dyDescent="0.25">
      <c r="A37" s="29" t="str">
        <f>'A-2 Cases closed amt by State'!A37</f>
        <v>ND</v>
      </c>
      <c r="B37" s="23">
        <f>'A-2 Cases closed amt by State'!AF37</f>
        <v>1</v>
      </c>
      <c r="C37" s="23">
        <f>'A-2 Cases closed amt by State'!AG37</f>
        <v>1</v>
      </c>
      <c r="D37" s="23">
        <f>'A-2 Cases closed amt by State'!AH37</f>
        <v>0</v>
      </c>
      <c r="E37" s="23">
        <f>'A-2 Cases closed amt by State'!AI37</f>
        <v>0</v>
      </c>
      <c r="F37" s="23">
        <f>'A-2 Cases closed amt by State'!AJ37</f>
        <v>0</v>
      </c>
      <c r="G37" s="23">
        <f>'A-2 Cases closed amt by State'!AK37</f>
        <v>0</v>
      </c>
      <c r="H37" s="23">
        <f>'A-2 Cases closed amt by State'!AL37</f>
        <v>0</v>
      </c>
      <c r="I37" s="23">
        <f>'A-2 Cases closed amt by State'!AM37</f>
        <v>0</v>
      </c>
      <c r="J37" s="23">
        <f>'A-2 Cases closed amt by State'!AN37</f>
        <v>0</v>
      </c>
      <c r="K37" s="23">
        <f>'A-2 Cases closed amt by State'!AO37</f>
        <v>0</v>
      </c>
    </row>
    <row r="38" spans="1:11" ht="14.4" thickBot="1" x14ac:dyDescent="0.3">
      <c r="A38" s="30" t="str">
        <f>'A-2 Cases closed amt by State'!A38</f>
        <v>NE</v>
      </c>
      <c r="B38" s="31">
        <f>'A-2 Cases closed amt by State'!AF38</f>
        <v>28</v>
      </c>
      <c r="C38" s="38">
        <f>'A-2 Cases closed amt by State'!AG38</f>
        <v>0</v>
      </c>
      <c r="D38" s="38">
        <f>'A-2 Cases closed amt by State'!AH38</f>
        <v>18</v>
      </c>
      <c r="E38" s="38">
        <f>'A-2 Cases closed amt by State'!AI38</f>
        <v>0</v>
      </c>
      <c r="F38" s="38">
        <f>'A-2 Cases closed amt by State'!AJ38</f>
        <v>0</v>
      </c>
      <c r="G38" s="38">
        <f>'A-2 Cases closed amt by State'!AK38</f>
        <v>5</v>
      </c>
      <c r="H38" s="38">
        <f>'A-2 Cases closed amt by State'!AL38</f>
        <v>1</v>
      </c>
      <c r="I38" s="38">
        <f>'A-2 Cases closed amt by State'!AM38</f>
        <v>2</v>
      </c>
      <c r="J38" s="38">
        <f>'A-2 Cases closed amt by State'!AN38</f>
        <v>1</v>
      </c>
      <c r="K38" s="38">
        <f>'A-2 Cases closed amt by State'!AO38</f>
        <v>1</v>
      </c>
    </row>
    <row r="39" spans="1:11" ht="14.4" thickTop="1" x14ac:dyDescent="0.25">
      <c r="A39" s="22" t="str">
        <f>'A-2 Cases closed amt by State'!A39</f>
        <v>NH</v>
      </c>
      <c r="B39" s="23">
        <f>'A-2 Cases closed amt by State'!AF39</f>
        <v>0</v>
      </c>
      <c r="C39" s="24">
        <f>'A-2 Cases closed amt by State'!AG39</f>
        <v>0</v>
      </c>
      <c r="D39" s="24">
        <f>'A-2 Cases closed amt by State'!AH39</f>
        <v>0</v>
      </c>
      <c r="E39" s="24">
        <f>'A-2 Cases closed amt by State'!AI39</f>
        <v>0</v>
      </c>
      <c r="F39" s="24">
        <f>'A-2 Cases closed amt by State'!AJ39</f>
        <v>0</v>
      </c>
      <c r="G39" s="24">
        <f>'A-2 Cases closed amt by State'!AK39</f>
        <v>0</v>
      </c>
      <c r="H39" s="24">
        <f>'A-2 Cases closed amt by State'!AL39</f>
        <v>0</v>
      </c>
      <c r="I39" s="24">
        <f>'A-2 Cases closed amt by State'!AM39</f>
        <v>0</v>
      </c>
      <c r="J39" s="24">
        <f>'A-2 Cases closed amt by State'!AN39</f>
        <v>0</v>
      </c>
      <c r="K39" s="24">
        <f>'A-2 Cases closed amt by State'!AO39</f>
        <v>0</v>
      </c>
    </row>
    <row r="40" spans="1:11" ht="13.8" x14ac:dyDescent="0.25">
      <c r="A40" s="29" t="str">
        <f>'A-2 Cases closed amt by State'!A40</f>
        <v>NJ</v>
      </c>
      <c r="B40" s="23">
        <f>'A-2 Cases closed amt by State'!AF40</f>
        <v>73</v>
      </c>
      <c r="C40" s="39">
        <f>'A-2 Cases closed amt by State'!AG40</f>
        <v>20</v>
      </c>
      <c r="D40" s="39">
        <f>'A-2 Cases closed amt by State'!AH40</f>
        <v>12</v>
      </c>
      <c r="E40" s="39">
        <f>'A-2 Cases closed amt by State'!AI40</f>
        <v>2</v>
      </c>
      <c r="F40" s="39">
        <f>'A-2 Cases closed amt by State'!AJ40</f>
        <v>0</v>
      </c>
      <c r="G40" s="39">
        <f>'A-2 Cases closed amt by State'!AK40</f>
        <v>32</v>
      </c>
      <c r="H40" s="39">
        <f>'A-2 Cases closed amt by State'!AL40</f>
        <v>0</v>
      </c>
      <c r="I40" s="39">
        <f>'A-2 Cases closed amt by State'!AM40</f>
        <v>1</v>
      </c>
      <c r="J40" s="39">
        <f>'A-2 Cases closed amt by State'!AN40</f>
        <v>3</v>
      </c>
      <c r="K40" s="39">
        <f>'A-2 Cases closed amt by State'!AO40</f>
        <v>3</v>
      </c>
    </row>
    <row r="41" spans="1:11" ht="13.8" x14ac:dyDescent="0.25">
      <c r="A41" s="29" t="str">
        <f>'A-2 Cases closed amt by State'!A41</f>
        <v>NM</v>
      </c>
      <c r="B41" s="23">
        <f>'A-2 Cases closed amt by State'!AF41</f>
        <v>2</v>
      </c>
      <c r="C41" s="39">
        <f>'A-2 Cases closed amt by State'!AG41</f>
        <v>0</v>
      </c>
      <c r="D41" s="39">
        <f>'A-2 Cases closed amt by State'!AH41</f>
        <v>0</v>
      </c>
      <c r="E41" s="39">
        <f>'A-2 Cases closed amt by State'!AI41</f>
        <v>0</v>
      </c>
      <c r="F41" s="39">
        <f>'A-2 Cases closed amt by State'!AJ41</f>
        <v>0</v>
      </c>
      <c r="G41" s="39">
        <f>'A-2 Cases closed amt by State'!AK41</f>
        <v>2</v>
      </c>
      <c r="H41" s="39">
        <f>'A-2 Cases closed amt by State'!AL41</f>
        <v>0</v>
      </c>
      <c r="I41" s="39">
        <f>'A-2 Cases closed amt by State'!AM41</f>
        <v>0</v>
      </c>
      <c r="J41" s="39">
        <f>'A-2 Cases closed amt by State'!AN41</f>
        <v>0</v>
      </c>
      <c r="K41" s="39">
        <f>'A-2 Cases closed amt by State'!AO41</f>
        <v>0</v>
      </c>
    </row>
    <row r="42" spans="1:11" ht="13.8" x14ac:dyDescent="0.25">
      <c r="A42" s="22" t="str">
        <f>'A-2 Cases closed amt by State'!A42</f>
        <v>NV</v>
      </c>
      <c r="B42" s="23">
        <f>'A-2 Cases closed amt by State'!AF42</f>
        <v>0</v>
      </c>
      <c r="C42" s="39">
        <f>'A-2 Cases closed amt by State'!AG42</f>
        <v>0</v>
      </c>
      <c r="D42" s="39">
        <f>'A-2 Cases closed amt by State'!AH42</f>
        <v>0</v>
      </c>
      <c r="E42" s="39">
        <f>'A-2 Cases closed amt by State'!AI42</f>
        <v>0</v>
      </c>
      <c r="F42" s="39">
        <f>'A-2 Cases closed amt by State'!AJ42</f>
        <v>0</v>
      </c>
      <c r="G42" s="39">
        <f>'A-2 Cases closed amt by State'!AK42</f>
        <v>0</v>
      </c>
      <c r="H42" s="39">
        <f>'A-2 Cases closed amt by State'!AL42</f>
        <v>0</v>
      </c>
      <c r="I42" s="39">
        <f>'A-2 Cases closed amt by State'!AM42</f>
        <v>0</v>
      </c>
      <c r="J42" s="39">
        <f>'A-2 Cases closed amt by State'!AN42</f>
        <v>0</v>
      </c>
      <c r="K42" s="39">
        <f>'A-2 Cases closed amt by State'!AO42</f>
        <v>0</v>
      </c>
    </row>
    <row r="43" spans="1:11" ht="14.4" thickBot="1" x14ac:dyDescent="0.3">
      <c r="A43" s="36" t="str">
        <f>'A-2 Cases closed amt by State'!A43</f>
        <v>NY</v>
      </c>
      <c r="B43" s="31">
        <f>'A-2 Cases closed amt by State'!AF43</f>
        <v>0</v>
      </c>
      <c r="C43" s="40">
        <f>'A-2 Cases closed amt by State'!AG43</f>
        <v>0</v>
      </c>
      <c r="D43" s="40">
        <f>'A-2 Cases closed amt by State'!AH43</f>
        <v>0</v>
      </c>
      <c r="E43" s="40">
        <f>'A-2 Cases closed amt by State'!AI43</f>
        <v>0</v>
      </c>
      <c r="F43" s="40">
        <f>'A-2 Cases closed amt by State'!AJ43</f>
        <v>0</v>
      </c>
      <c r="G43" s="40">
        <f>'A-2 Cases closed amt by State'!AK43</f>
        <v>0</v>
      </c>
      <c r="H43" s="40">
        <f>'A-2 Cases closed amt by State'!AL43</f>
        <v>0</v>
      </c>
      <c r="I43" s="40">
        <f>'A-2 Cases closed amt by State'!AM43</f>
        <v>0</v>
      </c>
      <c r="J43" s="40">
        <f>'A-2 Cases closed amt by State'!AN43</f>
        <v>0</v>
      </c>
      <c r="K43" s="40">
        <f>'A-2 Cases closed amt by State'!AO43</f>
        <v>0</v>
      </c>
    </row>
    <row r="44" spans="1:11" ht="14.4" thickTop="1" x14ac:dyDescent="0.25">
      <c r="A44" s="22" t="str">
        <f>'A-2 Cases closed amt by State'!A44</f>
        <v>OH</v>
      </c>
      <c r="B44" s="23">
        <f>'A-2 Cases closed amt by State'!AF44</f>
        <v>278</v>
      </c>
      <c r="C44" s="39">
        <f>'A-2 Cases closed amt by State'!AG44</f>
        <v>142</v>
      </c>
      <c r="D44" s="39">
        <f>'A-2 Cases closed amt by State'!AH44</f>
        <v>71</v>
      </c>
      <c r="E44" s="39">
        <f>'A-2 Cases closed amt by State'!AI44</f>
        <v>8</v>
      </c>
      <c r="F44" s="39">
        <f>'A-2 Cases closed amt by State'!AJ44</f>
        <v>4</v>
      </c>
      <c r="G44" s="39">
        <f>'A-2 Cases closed amt by State'!AK44</f>
        <v>12</v>
      </c>
      <c r="H44" s="39">
        <f>'A-2 Cases closed amt by State'!AL44</f>
        <v>1</v>
      </c>
      <c r="I44" s="39">
        <f>'A-2 Cases closed amt by State'!AM44</f>
        <v>36</v>
      </c>
      <c r="J44" s="39">
        <f>'A-2 Cases closed amt by State'!AN44</f>
        <v>1</v>
      </c>
      <c r="K44" s="39">
        <f>'A-2 Cases closed amt by State'!AO44</f>
        <v>3</v>
      </c>
    </row>
    <row r="45" spans="1:11" ht="13.8" x14ac:dyDescent="0.25">
      <c r="A45" s="22" t="str">
        <f>'A-2 Cases closed amt by State'!A45</f>
        <v>OK</v>
      </c>
      <c r="B45" s="23">
        <f>'A-2 Cases closed amt by State'!AF45</f>
        <v>2</v>
      </c>
      <c r="C45" s="39">
        <f>'A-2 Cases closed amt by State'!AG45</f>
        <v>0</v>
      </c>
      <c r="D45" s="39">
        <f>'A-2 Cases closed amt by State'!AH45</f>
        <v>1</v>
      </c>
      <c r="E45" s="39">
        <f>'A-2 Cases closed amt by State'!AI45</f>
        <v>0</v>
      </c>
      <c r="F45" s="39">
        <f>'A-2 Cases closed amt by State'!AJ45</f>
        <v>0</v>
      </c>
      <c r="G45" s="39">
        <f>'A-2 Cases closed amt by State'!AK45</f>
        <v>0</v>
      </c>
      <c r="H45" s="39">
        <f>'A-2 Cases closed amt by State'!AL45</f>
        <v>0</v>
      </c>
      <c r="I45" s="39">
        <f>'A-2 Cases closed amt by State'!AM45</f>
        <v>0</v>
      </c>
      <c r="J45" s="39">
        <f>'A-2 Cases closed amt by State'!AN45</f>
        <v>0</v>
      </c>
      <c r="K45" s="39">
        <f>'A-2 Cases closed amt by State'!AO45</f>
        <v>1</v>
      </c>
    </row>
    <row r="46" spans="1:11" ht="13.8" x14ac:dyDescent="0.25">
      <c r="A46" s="22" t="str">
        <f>'A-2 Cases closed amt by State'!A46</f>
        <v>OR</v>
      </c>
      <c r="B46" s="23">
        <f>'A-2 Cases closed amt by State'!AF46</f>
        <v>60</v>
      </c>
      <c r="C46" s="39">
        <f>'A-2 Cases closed amt by State'!AG46</f>
        <v>36</v>
      </c>
      <c r="D46" s="39">
        <f>'A-2 Cases closed amt by State'!AH46</f>
        <v>12</v>
      </c>
      <c r="E46" s="39">
        <f>'A-2 Cases closed amt by State'!AI46</f>
        <v>0</v>
      </c>
      <c r="F46" s="39">
        <f>'A-2 Cases closed amt by State'!AJ46</f>
        <v>4</v>
      </c>
      <c r="G46" s="39">
        <f>'A-2 Cases closed amt by State'!AK46</f>
        <v>7</v>
      </c>
      <c r="H46" s="39">
        <f>'A-2 Cases closed amt by State'!AL46</f>
        <v>1</v>
      </c>
      <c r="I46" s="39">
        <f>'A-2 Cases closed amt by State'!AM46</f>
        <v>0</v>
      </c>
      <c r="J46" s="39">
        <f>'A-2 Cases closed amt by State'!AN46</f>
        <v>0</v>
      </c>
      <c r="K46" s="39">
        <f>'A-2 Cases closed amt by State'!AO46</f>
        <v>0</v>
      </c>
    </row>
    <row r="47" spans="1:11" ht="13.8" x14ac:dyDescent="0.25">
      <c r="A47" s="22" t="str">
        <f>'A-2 Cases closed amt by State'!A47</f>
        <v>PA</v>
      </c>
      <c r="B47" s="23">
        <f>'A-2 Cases closed amt by State'!AF47</f>
        <v>72</v>
      </c>
      <c r="C47" s="39">
        <f>'A-2 Cases closed amt by State'!AG47</f>
        <v>59</v>
      </c>
      <c r="D47" s="39">
        <f>'A-2 Cases closed amt by State'!AH47</f>
        <v>11</v>
      </c>
      <c r="E47" s="39">
        <f>'A-2 Cases closed amt by State'!AI47</f>
        <v>0</v>
      </c>
      <c r="F47" s="39">
        <f>'A-2 Cases closed amt by State'!AJ47</f>
        <v>1</v>
      </c>
      <c r="G47" s="39">
        <f>'A-2 Cases closed amt by State'!AK47</f>
        <v>0</v>
      </c>
      <c r="H47" s="39">
        <f>'A-2 Cases closed amt by State'!AL47</f>
        <v>0</v>
      </c>
      <c r="I47" s="39">
        <f>'A-2 Cases closed amt by State'!AM47</f>
        <v>1</v>
      </c>
      <c r="J47" s="39">
        <f>'A-2 Cases closed amt by State'!AN47</f>
        <v>0</v>
      </c>
      <c r="K47" s="39">
        <f>'A-2 Cases closed amt by State'!AO47</f>
        <v>0</v>
      </c>
    </row>
    <row r="48" spans="1:11" ht="14.4" thickBot="1" x14ac:dyDescent="0.3">
      <c r="A48" s="36" t="str">
        <f>'A-2 Cases closed amt by State'!A48</f>
        <v>PR</v>
      </c>
      <c r="B48" s="31">
        <f>'A-2 Cases closed amt by State'!AF48</f>
        <v>0</v>
      </c>
      <c r="C48" s="40">
        <f>'A-2 Cases closed amt by State'!AG48</f>
        <v>0</v>
      </c>
      <c r="D48" s="40">
        <f>'A-2 Cases closed amt by State'!AH48</f>
        <v>0</v>
      </c>
      <c r="E48" s="40">
        <f>'A-2 Cases closed amt by State'!AI48</f>
        <v>0</v>
      </c>
      <c r="F48" s="40">
        <f>'A-2 Cases closed amt by State'!AJ48</f>
        <v>0</v>
      </c>
      <c r="G48" s="40">
        <f>'A-2 Cases closed amt by State'!AK48</f>
        <v>0</v>
      </c>
      <c r="H48" s="40">
        <f>'A-2 Cases closed amt by State'!AL48</f>
        <v>0</v>
      </c>
      <c r="I48" s="40">
        <f>'A-2 Cases closed amt by State'!AM48</f>
        <v>0</v>
      </c>
      <c r="J48" s="40">
        <f>'A-2 Cases closed amt by State'!AN48</f>
        <v>0</v>
      </c>
      <c r="K48" s="40">
        <f>'A-2 Cases closed amt by State'!AO48</f>
        <v>0</v>
      </c>
    </row>
    <row r="49" spans="1:11" ht="14.4" thickTop="1" x14ac:dyDescent="0.25">
      <c r="A49" s="22" t="str">
        <f>'A-2 Cases closed amt by State'!A49</f>
        <v>RI</v>
      </c>
      <c r="B49" s="23">
        <f>'A-2 Cases closed amt by State'!AF49</f>
        <v>15</v>
      </c>
      <c r="C49" s="39">
        <f>'A-2 Cases closed amt by State'!AG49</f>
        <v>2</v>
      </c>
      <c r="D49" s="39">
        <f>'A-2 Cases closed amt by State'!AH49</f>
        <v>3</v>
      </c>
      <c r="E49" s="39">
        <f>'A-2 Cases closed amt by State'!AI49</f>
        <v>1</v>
      </c>
      <c r="F49" s="39">
        <f>'A-2 Cases closed amt by State'!AJ49</f>
        <v>0</v>
      </c>
      <c r="G49" s="39">
        <f>'A-2 Cases closed amt by State'!AK49</f>
        <v>1</v>
      </c>
      <c r="H49" s="39">
        <f>'A-2 Cases closed amt by State'!AL49</f>
        <v>3</v>
      </c>
      <c r="I49" s="39">
        <f>'A-2 Cases closed amt by State'!AM49</f>
        <v>2</v>
      </c>
      <c r="J49" s="39">
        <f>'A-2 Cases closed amt by State'!AN49</f>
        <v>0</v>
      </c>
      <c r="K49" s="39">
        <f>'A-2 Cases closed amt by State'!AO49</f>
        <v>3</v>
      </c>
    </row>
    <row r="50" spans="1:11" ht="13.8" x14ac:dyDescent="0.25">
      <c r="A50" s="22" t="str">
        <f>'A-2 Cases closed amt by State'!A50</f>
        <v>SC</v>
      </c>
      <c r="B50" s="23">
        <f>'A-2 Cases closed amt by State'!AF50</f>
        <v>14</v>
      </c>
      <c r="C50" s="39">
        <f>'A-2 Cases closed amt by State'!AG50</f>
        <v>8</v>
      </c>
      <c r="D50" s="39">
        <f>'A-2 Cases closed amt by State'!AH50</f>
        <v>0</v>
      </c>
      <c r="E50" s="39">
        <f>'A-2 Cases closed amt by State'!AI50</f>
        <v>0</v>
      </c>
      <c r="F50" s="39">
        <f>'A-2 Cases closed amt by State'!AJ50</f>
        <v>0</v>
      </c>
      <c r="G50" s="39">
        <f>'A-2 Cases closed amt by State'!AK50</f>
        <v>6</v>
      </c>
      <c r="H50" s="39">
        <f>'A-2 Cases closed amt by State'!AL50</f>
        <v>0</v>
      </c>
      <c r="I50" s="39">
        <f>'A-2 Cases closed amt by State'!AM50</f>
        <v>0</v>
      </c>
      <c r="J50" s="39">
        <f>'A-2 Cases closed amt by State'!AN50</f>
        <v>0</v>
      </c>
      <c r="K50" s="39">
        <f>'A-2 Cases closed amt by State'!AO50</f>
        <v>0</v>
      </c>
    </row>
    <row r="51" spans="1:11" ht="13.8" x14ac:dyDescent="0.25">
      <c r="A51" s="22" t="str">
        <f>'A-2 Cases closed amt by State'!A51</f>
        <v>SD</v>
      </c>
      <c r="B51" s="23">
        <f>'A-2 Cases closed amt by State'!AF51</f>
        <v>1</v>
      </c>
      <c r="C51" s="39">
        <f>'A-2 Cases closed amt by State'!AG51</f>
        <v>1</v>
      </c>
      <c r="D51" s="39">
        <f>'A-2 Cases closed amt by State'!AH51</f>
        <v>0</v>
      </c>
      <c r="E51" s="39">
        <f>'A-2 Cases closed amt by State'!AI51</f>
        <v>0</v>
      </c>
      <c r="F51" s="39">
        <f>'A-2 Cases closed amt by State'!AJ51</f>
        <v>0</v>
      </c>
      <c r="G51" s="39">
        <f>'A-2 Cases closed amt by State'!AK51</f>
        <v>0</v>
      </c>
      <c r="H51" s="39">
        <f>'A-2 Cases closed amt by State'!AL51</f>
        <v>0</v>
      </c>
      <c r="I51" s="39">
        <f>'A-2 Cases closed amt by State'!AM51</f>
        <v>0</v>
      </c>
      <c r="J51" s="39">
        <f>'A-2 Cases closed amt by State'!AN51</f>
        <v>0</v>
      </c>
      <c r="K51" s="39">
        <f>'A-2 Cases closed amt by State'!AO51</f>
        <v>0</v>
      </c>
    </row>
    <row r="52" spans="1:11" ht="13.8" x14ac:dyDescent="0.25">
      <c r="A52" s="22" t="str">
        <f>'A-2 Cases closed amt by State'!A52</f>
        <v>TN</v>
      </c>
      <c r="B52" s="23">
        <f>'A-2 Cases closed amt by State'!AF52</f>
        <v>0</v>
      </c>
      <c r="C52" s="39">
        <f>'A-2 Cases closed amt by State'!AG52</f>
        <v>0</v>
      </c>
      <c r="D52" s="39">
        <f>'A-2 Cases closed amt by State'!AH52</f>
        <v>0</v>
      </c>
      <c r="E52" s="39">
        <f>'A-2 Cases closed amt by State'!AI52</f>
        <v>0</v>
      </c>
      <c r="F52" s="39">
        <f>'A-2 Cases closed amt by State'!AJ52</f>
        <v>0</v>
      </c>
      <c r="G52" s="39">
        <f>'A-2 Cases closed amt by State'!AK52</f>
        <v>0</v>
      </c>
      <c r="H52" s="39">
        <f>'A-2 Cases closed amt by State'!AL52</f>
        <v>0</v>
      </c>
      <c r="I52" s="39">
        <f>'A-2 Cases closed amt by State'!AM52</f>
        <v>0</v>
      </c>
      <c r="J52" s="39">
        <f>'A-2 Cases closed amt by State'!AN52</f>
        <v>0</v>
      </c>
      <c r="K52" s="39">
        <f>'A-2 Cases closed amt by State'!AO52</f>
        <v>0</v>
      </c>
    </row>
    <row r="53" spans="1:11" ht="14.4" thickBot="1" x14ac:dyDescent="0.3">
      <c r="A53" s="36" t="str">
        <f>'A-2 Cases closed amt by State'!A53</f>
        <v>TX</v>
      </c>
      <c r="B53" s="31">
        <f>'A-2 Cases closed amt by State'!AF53</f>
        <v>22</v>
      </c>
      <c r="C53" s="40">
        <f>'A-2 Cases closed amt by State'!AG53</f>
        <v>20</v>
      </c>
      <c r="D53" s="40">
        <f>'A-2 Cases closed amt by State'!AH53</f>
        <v>1</v>
      </c>
      <c r="E53" s="40">
        <f>'A-2 Cases closed amt by State'!AI53</f>
        <v>0</v>
      </c>
      <c r="F53" s="40">
        <f>'A-2 Cases closed amt by State'!AJ53</f>
        <v>0</v>
      </c>
      <c r="G53" s="40">
        <f>'A-2 Cases closed amt by State'!AK53</f>
        <v>0</v>
      </c>
      <c r="H53" s="40">
        <f>'A-2 Cases closed amt by State'!AL53</f>
        <v>1</v>
      </c>
      <c r="I53" s="40">
        <f>'A-2 Cases closed amt by State'!AM53</f>
        <v>0</v>
      </c>
      <c r="J53" s="40">
        <f>'A-2 Cases closed amt by State'!AN53</f>
        <v>0</v>
      </c>
      <c r="K53" s="40">
        <f>'A-2 Cases closed amt by State'!AO53</f>
        <v>0</v>
      </c>
    </row>
    <row r="54" spans="1:11" ht="14.4" thickTop="1" x14ac:dyDescent="0.25">
      <c r="A54" s="22" t="str">
        <f>'A-2 Cases closed amt by State'!A54</f>
        <v>UT</v>
      </c>
      <c r="B54" s="23">
        <f>'A-2 Cases closed amt by State'!AF54</f>
        <v>3</v>
      </c>
      <c r="C54" s="39">
        <f>'A-2 Cases closed amt by State'!AG54</f>
        <v>0</v>
      </c>
      <c r="D54" s="39">
        <f>'A-2 Cases closed amt by State'!AH54</f>
        <v>0</v>
      </c>
      <c r="E54" s="39">
        <f>'A-2 Cases closed amt by State'!AI54</f>
        <v>0</v>
      </c>
      <c r="F54" s="39">
        <f>'A-2 Cases closed amt by State'!AJ54</f>
        <v>0</v>
      </c>
      <c r="G54" s="39">
        <f>'A-2 Cases closed amt by State'!AK54</f>
        <v>1</v>
      </c>
      <c r="H54" s="39">
        <f>'A-2 Cases closed amt by State'!AL54</f>
        <v>0</v>
      </c>
      <c r="I54" s="39">
        <f>'A-2 Cases closed amt by State'!AM54</f>
        <v>0</v>
      </c>
      <c r="J54" s="39">
        <f>'A-2 Cases closed amt by State'!AN54</f>
        <v>2</v>
      </c>
      <c r="K54" s="39">
        <f>'A-2 Cases closed amt by State'!AO54</f>
        <v>0</v>
      </c>
    </row>
    <row r="55" spans="1:11" ht="13.8" x14ac:dyDescent="0.25">
      <c r="A55" s="29" t="str">
        <f>'A-2 Cases closed amt by State'!A55</f>
        <v>VA</v>
      </c>
      <c r="B55" s="23">
        <f>'A-2 Cases closed amt by State'!AF55</f>
        <v>17</v>
      </c>
      <c r="C55" s="39">
        <f>'A-2 Cases closed amt by State'!AG55</f>
        <v>9</v>
      </c>
      <c r="D55" s="39">
        <f>'A-2 Cases closed amt by State'!AH55</f>
        <v>5</v>
      </c>
      <c r="E55" s="39">
        <f>'A-2 Cases closed amt by State'!AI55</f>
        <v>0</v>
      </c>
      <c r="F55" s="39">
        <f>'A-2 Cases closed amt by State'!AJ55</f>
        <v>0</v>
      </c>
      <c r="G55" s="39">
        <f>'A-2 Cases closed amt by State'!AK55</f>
        <v>1</v>
      </c>
      <c r="H55" s="39">
        <f>'A-2 Cases closed amt by State'!AL55</f>
        <v>0</v>
      </c>
      <c r="I55" s="39">
        <f>'A-2 Cases closed amt by State'!AM55</f>
        <v>2</v>
      </c>
      <c r="J55" s="39">
        <f>'A-2 Cases closed amt by State'!AN55</f>
        <v>0</v>
      </c>
      <c r="K55" s="39">
        <f>'A-2 Cases closed amt by State'!AO55</f>
        <v>0</v>
      </c>
    </row>
    <row r="56" spans="1:11" ht="13.8" x14ac:dyDescent="0.25">
      <c r="A56" s="29" t="str">
        <f>'A-2 Cases closed amt by State'!A56</f>
        <v>VT</v>
      </c>
      <c r="B56" s="23">
        <f>'A-2 Cases closed amt by State'!AF56</f>
        <v>57</v>
      </c>
      <c r="C56" s="39">
        <f>'A-2 Cases closed amt by State'!AG56</f>
        <v>42</v>
      </c>
      <c r="D56" s="39">
        <f>'A-2 Cases closed amt by State'!AH56</f>
        <v>7</v>
      </c>
      <c r="E56" s="39">
        <f>'A-2 Cases closed amt by State'!AI56</f>
        <v>0</v>
      </c>
      <c r="F56" s="39">
        <f>'A-2 Cases closed amt by State'!AJ56</f>
        <v>1</v>
      </c>
      <c r="G56" s="39">
        <f>'A-2 Cases closed amt by State'!AK56</f>
        <v>0</v>
      </c>
      <c r="H56" s="39">
        <f>'A-2 Cases closed amt by State'!AL56</f>
        <v>0</v>
      </c>
      <c r="I56" s="39">
        <f>'A-2 Cases closed amt by State'!AM56</f>
        <v>5</v>
      </c>
      <c r="J56" s="39">
        <f>'A-2 Cases closed amt by State'!AN56</f>
        <v>1</v>
      </c>
      <c r="K56" s="39">
        <f>'A-2 Cases closed amt by State'!AO56</f>
        <v>1</v>
      </c>
    </row>
    <row r="57" spans="1:11" ht="13.8" x14ac:dyDescent="0.25">
      <c r="A57" s="29" t="str">
        <f>'A-2 Cases closed amt by State'!A57</f>
        <v>WA</v>
      </c>
      <c r="B57" s="23">
        <f>'A-2 Cases closed amt by State'!AF57</f>
        <v>13</v>
      </c>
      <c r="C57" s="39">
        <f>'A-2 Cases closed amt by State'!AG57</f>
        <v>10</v>
      </c>
      <c r="D57" s="39">
        <f>'A-2 Cases closed amt by State'!AH57</f>
        <v>1</v>
      </c>
      <c r="E57" s="39">
        <f>'A-2 Cases closed amt by State'!AI57</f>
        <v>0</v>
      </c>
      <c r="F57" s="39">
        <f>'A-2 Cases closed amt by State'!AJ57</f>
        <v>0</v>
      </c>
      <c r="G57" s="39">
        <f>'A-2 Cases closed amt by State'!AK57</f>
        <v>1</v>
      </c>
      <c r="H57" s="39">
        <f>'A-2 Cases closed amt by State'!AL57</f>
        <v>0</v>
      </c>
      <c r="I57" s="39">
        <f>'A-2 Cases closed amt by State'!AM57</f>
        <v>0</v>
      </c>
      <c r="J57" s="39">
        <f>'A-2 Cases closed amt by State'!AN57</f>
        <v>1</v>
      </c>
      <c r="K57" s="39">
        <f>'A-2 Cases closed amt by State'!AO57</f>
        <v>0</v>
      </c>
    </row>
    <row r="58" spans="1:11" ht="14.4" thickBot="1" x14ac:dyDescent="0.3">
      <c r="A58" s="41" t="str">
        <f>'A-2 Cases closed amt by State'!A58</f>
        <v>WI</v>
      </c>
      <c r="B58" s="31">
        <f>'A-2 Cases closed amt by State'!AF58</f>
        <v>210</v>
      </c>
      <c r="C58" s="40">
        <f>'A-2 Cases closed amt by State'!AG58</f>
        <v>100</v>
      </c>
      <c r="D58" s="40">
        <f>'A-2 Cases closed amt by State'!AH58</f>
        <v>78</v>
      </c>
      <c r="E58" s="40">
        <f>'A-2 Cases closed amt by State'!AI58</f>
        <v>7</v>
      </c>
      <c r="F58" s="40">
        <f>'A-2 Cases closed amt by State'!AJ58</f>
        <v>3</v>
      </c>
      <c r="G58" s="40">
        <f>'A-2 Cases closed amt by State'!AK58</f>
        <v>4</v>
      </c>
      <c r="H58" s="40">
        <f>'A-2 Cases closed amt by State'!AL58</f>
        <v>3</v>
      </c>
      <c r="I58" s="40">
        <f>'A-2 Cases closed amt by State'!AM58</f>
        <v>4</v>
      </c>
      <c r="J58" s="40">
        <f>'A-2 Cases closed amt by State'!AN58</f>
        <v>7</v>
      </c>
      <c r="K58" s="40">
        <f>'A-2 Cases closed amt by State'!AO58</f>
        <v>4</v>
      </c>
    </row>
    <row r="59" spans="1:11" ht="14.4" thickTop="1" x14ac:dyDescent="0.25">
      <c r="A59" s="22" t="str">
        <f>'A-2 Cases closed amt by State'!A59</f>
        <v>WV</v>
      </c>
      <c r="B59" s="23">
        <f>'A-2 Cases closed amt by State'!AF59</f>
        <v>5</v>
      </c>
      <c r="C59" s="39">
        <f>'A-2 Cases closed amt by State'!AG59</f>
        <v>2</v>
      </c>
      <c r="D59" s="39">
        <f>'A-2 Cases closed amt by State'!AH59</f>
        <v>0</v>
      </c>
      <c r="E59" s="39">
        <f>'A-2 Cases closed amt by State'!AI59</f>
        <v>1</v>
      </c>
      <c r="F59" s="39">
        <f>'A-2 Cases closed amt by State'!AJ59</f>
        <v>0</v>
      </c>
      <c r="G59" s="39">
        <f>'A-2 Cases closed amt by State'!AK59</f>
        <v>2</v>
      </c>
      <c r="H59" s="39">
        <f>'A-2 Cases closed amt by State'!AL59</f>
        <v>0</v>
      </c>
      <c r="I59" s="39">
        <f>'A-2 Cases closed amt by State'!AM59</f>
        <v>0</v>
      </c>
      <c r="J59" s="39">
        <f>'A-2 Cases closed amt by State'!AN59</f>
        <v>0</v>
      </c>
      <c r="K59" s="39">
        <f>'A-2 Cases closed amt by State'!AO59</f>
        <v>0</v>
      </c>
    </row>
    <row r="60" spans="1:11" ht="13.8" x14ac:dyDescent="0.25">
      <c r="A60" s="22" t="str">
        <f>'A-2 Cases closed amt by State'!A60</f>
        <v>WY</v>
      </c>
      <c r="B60" s="23">
        <f>'A-2 Cases closed amt by State'!AF60</f>
        <v>24</v>
      </c>
      <c r="C60" s="39">
        <f>'A-2 Cases closed amt by State'!AG60</f>
        <v>9</v>
      </c>
      <c r="D60" s="39">
        <f>'A-2 Cases closed amt by State'!AH60</f>
        <v>10</v>
      </c>
      <c r="E60" s="39">
        <f>'A-2 Cases closed amt by State'!AI60</f>
        <v>0</v>
      </c>
      <c r="F60" s="39">
        <f>'A-2 Cases closed amt by State'!AJ60</f>
        <v>0</v>
      </c>
      <c r="G60" s="39">
        <f>'A-2 Cases closed amt by State'!AK60</f>
        <v>1</v>
      </c>
      <c r="H60" s="39">
        <f>'A-2 Cases closed amt by State'!AL60</f>
        <v>0</v>
      </c>
      <c r="I60" s="39">
        <f>'A-2 Cases closed amt by State'!AM60</f>
        <v>2</v>
      </c>
      <c r="J60" s="39">
        <f>'A-2 Cases closed amt by State'!AN60</f>
        <v>2</v>
      </c>
      <c r="K60" s="39">
        <f>'A-2 Cases closed amt by State'!AO60</f>
        <v>0</v>
      </c>
    </row>
    <row r="61" spans="1:11" ht="14.4" x14ac:dyDescent="0.3">
      <c r="A61">
        <f>'A-2 Cases closed amt by State'!A61</f>
        <v>0</v>
      </c>
      <c r="C61" s="42" t="s">
        <v>101</v>
      </c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2018</oddHeader>
    <oddFooter>&amp;CTable A-2: p. &amp;P</oddFooter>
  </headerFooter>
  <rowBreaks count="1" manualBreakCount="1">
    <brk id="3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7" t="s">
        <v>71</v>
      </c>
      <c r="C1" s="8"/>
      <c r="D1" s="9"/>
      <c r="E1" s="9"/>
      <c r="F1" s="9"/>
      <c r="G1" s="9"/>
      <c r="H1" s="9"/>
      <c r="I1" s="9"/>
      <c r="J1" s="9"/>
      <c r="K1" s="10"/>
    </row>
    <row r="2" spans="1:12" ht="63" thickBot="1" x14ac:dyDescent="0.35">
      <c r="A2" s="67" t="s">
        <v>0</v>
      </c>
      <c r="B2" s="70" t="s">
        <v>1</v>
      </c>
      <c r="C2" s="15" t="s">
        <v>57</v>
      </c>
      <c r="D2" s="15" t="s">
        <v>58</v>
      </c>
      <c r="E2" s="15" t="s">
        <v>66</v>
      </c>
      <c r="F2" s="15" t="s">
        <v>60</v>
      </c>
      <c r="G2" s="15" t="s">
        <v>61</v>
      </c>
      <c r="H2" s="15" t="s">
        <v>62</v>
      </c>
      <c r="I2" s="15" t="s">
        <v>63</v>
      </c>
      <c r="J2" s="15" t="s">
        <v>64</v>
      </c>
      <c r="K2" s="14" t="s">
        <v>67</v>
      </c>
      <c r="L2" s="76" t="s">
        <v>87</v>
      </c>
    </row>
    <row r="3" spans="1:12" ht="14.4" thickBot="1" x14ac:dyDescent="0.3">
      <c r="A3" s="21" t="str">
        <f>'A-2 Cases closed amt by State'!A3</f>
        <v>Total 2018</v>
      </c>
      <c r="B3" s="17">
        <f>'A-2 Cases closed amt by State'!BT3</f>
        <v>2852</v>
      </c>
      <c r="C3" s="18">
        <f>'A-2 Cases closed amt by State'!BU3</f>
        <v>0.22230014025245443</v>
      </c>
      <c r="D3" s="18">
        <f>'A-2 Cases closed amt by State'!BV3</f>
        <v>0.14130434782608695</v>
      </c>
      <c r="E3" s="18">
        <f>'A-2 Cases closed amt by State'!BW3</f>
        <v>9.8176718092566617E-3</v>
      </c>
      <c r="F3" s="18">
        <f>'A-2 Cases closed amt by State'!BX3</f>
        <v>1.6129032258064516E-2</v>
      </c>
      <c r="G3" s="18">
        <f>'A-2 Cases closed amt by State'!BY3</f>
        <v>0.31241234221598879</v>
      </c>
      <c r="H3" s="18">
        <f>'A-2 Cases closed amt by State'!BZ3</f>
        <v>2.5245441795231416E-2</v>
      </c>
      <c r="I3" s="18">
        <f>'A-2 Cases closed amt by State'!CA3</f>
        <v>0.21809256661991586</v>
      </c>
      <c r="J3" s="18">
        <f>'A-2 Cases closed amt by State'!CB3</f>
        <v>1.8583450210378681E-2</v>
      </c>
      <c r="K3" s="18">
        <f>'A-2 Cases closed amt by State'!CC3</f>
        <v>3.611500701262272E-2</v>
      </c>
    </row>
    <row r="4" spans="1:12" ht="14.4" thickBot="1" x14ac:dyDescent="0.3">
      <c r="A4" s="19">
        <f>'A-2 Cases closed amt by State'!A4</f>
        <v>2017</v>
      </c>
      <c r="B4" s="17">
        <f>'A-2 Cases closed amt by State'!BT4</f>
        <v>2972</v>
      </c>
      <c r="C4" s="18">
        <f>'A-2 Cases closed amt by State'!BU4</f>
        <v>0.25302826379542398</v>
      </c>
      <c r="D4" s="18">
        <f>'A-2 Cases closed amt by State'!BV4</f>
        <v>0.14703903095558546</v>
      </c>
      <c r="E4" s="18">
        <f>'A-2 Cases closed amt by State'!BW4</f>
        <v>1.5814266487213999E-2</v>
      </c>
      <c r="F4" s="18">
        <f>'A-2 Cases closed amt by State'!BX4</f>
        <v>1.379542395693136E-2</v>
      </c>
      <c r="G4" s="18">
        <f>'A-2 Cases closed amt by State'!BY4</f>
        <v>0.28633916554508748</v>
      </c>
      <c r="H4" s="18">
        <f>'A-2 Cases closed amt by State'!BZ4</f>
        <v>2.8936742934051143E-2</v>
      </c>
      <c r="I4" s="18">
        <f>'A-2 Cases closed amt by State'!CA4</f>
        <v>0.20693135935397039</v>
      </c>
      <c r="J4" s="18">
        <f>'A-2 Cases closed amt by State'!CB4</f>
        <v>2.11978465679677E-2</v>
      </c>
      <c r="K4" s="18">
        <f>'A-2 Cases closed amt by State'!CC4</f>
        <v>2.6917900403768506E-2</v>
      </c>
    </row>
    <row r="5" spans="1:12" ht="14.4" thickBot="1" x14ac:dyDescent="0.3">
      <c r="A5" s="19">
        <f>'A-2 Cases closed amt by State'!A5</f>
        <v>2016</v>
      </c>
      <c r="B5" s="16">
        <f>'A-2 Cases closed amt by State'!BT5</f>
        <v>3496</v>
      </c>
      <c r="C5" s="20">
        <f>'A-2 Cases closed amt by State'!BU5</f>
        <v>0.23884439359267734</v>
      </c>
      <c r="D5" s="20">
        <f>'A-2 Cases closed amt by State'!BV5</f>
        <v>0.16132723112128147</v>
      </c>
      <c r="E5" s="20">
        <f>'A-2 Cases closed amt by State'!BW5</f>
        <v>1.9736842105263157E-2</v>
      </c>
      <c r="F5" s="20">
        <f>'A-2 Cases closed amt by State'!BX5</f>
        <v>1.2871853546910755E-2</v>
      </c>
      <c r="G5" s="20">
        <f>'A-2 Cases closed amt by State'!BY5</f>
        <v>0.30406178489702518</v>
      </c>
      <c r="H5" s="20">
        <f>'A-2 Cases closed amt by State'!BZ5</f>
        <v>2.5457665903890161E-2</v>
      </c>
      <c r="I5" s="20">
        <f>'A-2 Cases closed amt by State'!CA5</f>
        <v>0.18964530892448511</v>
      </c>
      <c r="J5" s="20">
        <f>'A-2 Cases closed amt by State'!CB5</f>
        <v>2.6887871853546911E-2</v>
      </c>
      <c r="K5" s="20">
        <f>'A-2 Cases closed amt by State'!CC5</f>
        <v>2.116704805491991E-2</v>
      </c>
    </row>
    <row r="6" spans="1:12" ht="14.4" thickBot="1" x14ac:dyDescent="0.3">
      <c r="A6" s="19">
        <f>'A-2 Cases closed amt by State'!A6</f>
        <v>2015</v>
      </c>
      <c r="B6" s="16">
        <f>'A-2 Cases closed amt by State'!BT6</f>
        <v>3246</v>
      </c>
      <c r="C6" s="20">
        <f>'A-2 Cases closed amt by State'!BU6</f>
        <v>0.27572396796056686</v>
      </c>
      <c r="D6" s="20">
        <f>'A-2 Cases closed amt by State'!BV6</f>
        <v>0.17036352433764634</v>
      </c>
      <c r="E6" s="20">
        <f>'A-2 Cases closed amt by State'!BW6</f>
        <v>1.5095502156500308E-2</v>
      </c>
      <c r="F6" s="20">
        <f>'A-2 Cases closed amt by State'!BX6</f>
        <v>1.4787430683918669E-2</v>
      </c>
      <c r="G6" s="20">
        <f>'A-2 Cases closed amt by State'!BY6</f>
        <v>0.26524953789279115</v>
      </c>
      <c r="H6" s="20">
        <f>'A-2 Cases closed amt by State'!BZ6</f>
        <v>3.0807147258163893E-2</v>
      </c>
      <c r="I6" s="20">
        <f>'A-2 Cases closed amt by State'!CA6</f>
        <v>0.16050523721503387</v>
      </c>
      <c r="J6" s="20">
        <f>'A-2 Cases closed amt by State'!CB6</f>
        <v>3.758471965495995E-2</v>
      </c>
      <c r="K6" s="20">
        <f>'A-2 Cases closed amt by State'!CC6</f>
        <v>2.9882932840418978E-2</v>
      </c>
    </row>
    <row r="7" spans="1:12" ht="14.4" thickBot="1" x14ac:dyDescent="0.3">
      <c r="A7" s="21">
        <f>'A-2 Cases closed amt by State'!A7</f>
        <v>2014</v>
      </c>
      <c r="B7" s="16">
        <f>'A-2 Cases closed amt by State'!BT7</f>
        <v>2826</v>
      </c>
      <c r="C7" s="20">
        <f>'A-2 Cases closed amt by State'!BU7</f>
        <v>0.27494692144373672</v>
      </c>
      <c r="D7" s="20">
        <f>'A-2 Cases closed amt by State'!BV7</f>
        <v>0.16383581033262562</v>
      </c>
      <c r="E7" s="20">
        <f>'A-2 Cases closed amt by State'!BW7</f>
        <v>9.9079971691436661E-3</v>
      </c>
      <c r="F7" s="20">
        <f>'A-2 Cases closed amt by State'!BX7</f>
        <v>2.9723991507430998E-2</v>
      </c>
      <c r="G7" s="20">
        <f>'A-2 Cases closed amt by State'!BY7</f>
        <v>0.23213021939136588</v>
      </c>
      <c r="H7" s="20">
        <f>'A-2 Cases closed amt by State'!BZ7</f>
        <v>2.7600849256900213E-2</v>
      </c>
      <c r="I7" s="20">
        <f>'A-2 Cases closed amt by State'!CA7</f>
        <v>0.19391365888181175</v>
      </c>
      <c r="J7" s="20">
        <f>'A-2 Cases closed amt by State'!CB7</f>
        <v>3.9631988676574664E-2</v>
      </c>
      <c r="K7" s="20">
        <f>'A-2 Cases closed amt by State'!CC7</f>
        <v>2.8308563340410473E-2</v>
      </c>
    </row>
    <row r="8" spans="1:12" ht="14.4" thickBot="1" x14ac:dyDescent="0.3">
      <c r="A8" s="21">
        <f>'A-2 Cases closed amt by State'!A8</f>
        <v>2013</v>
      </c>
      <c r="B8" s="16">
        <f>'A-2 Cases closed amt by State'!BT8</f>
        <v>2859</v>
      </c>
      <c r="C8" s="20">
        <f>'A-2 Cases closed amt by State'!BU8</f>
        <v>0.3018537950332284</v>
      </c>
      <c r="D8" s="20">
        <f>'A-2 Cases closed amt by State'!BV8</f>
        <v>0.18467995802728226</v>
      </c>
      <c r="E8" s="20">
        <f>'A-2 Cases closed amt by State'!BW8</f>
        <v>1.3990905911157748E-2</v>
      </c>
      <c r="F8" s="20">
        <f>'A-2 Cases closed amt by State'!BX8</f>
        <v>2.5533403287862889E-2</v>
      </c>
      <c r="G8" s="20">
        <f>'A-2 Cases closed amt by State'!BY8</f>
        <v>0.19237495627841902</v>
      </c>
      <c r="H8" s="20">
        <f>'A-2 Cases closed amt by State'!BZ8</f>
        <v>3.0080447708989155E-2</v>
      </c>
      <c r="I8" s="20">
        <f>'A-2 Cases closed amt by State'!CA8</f>
        <v>0.17768450507170339</v>
      </c>
      <c r="J8" s="20">
        <f>'A-2 Cases closed amt by State'!CB8</f>
        <v>4.4770898915704793E-2</v>
      </c>
      <c r="K8" s="20">
        <f>'A-2 Cases closed amt by State'!CC8</f>
        <v>2.9031129765652326E-2</v>
      </c>
    </row>
    <row r="9" spans="1:12" ht="13.8" x14ac:dyDescent="0.25">
      <c r="A9" s="22" t="str">
        <f>'A-2 Cases closed amt by State'!A9</f>
        <v>AK</v>
      </c>
      <c r="B9" s="25">
        <f>'A-2 Cases closed amt by State'!BT9</f>
        <v>10</v>
      </c>
      <c r="C9" s="26">
        <f>'A-2 Cases closed amt by State'!BU9</f>
        <v>0.5</v>
      </c>
      <c r="D9" s="26">
        <f>'A-2 Cases closed amt by State'!BV9</f>
        <v>0</v>
      </c>
      <c r="E9" s="26">
        <f>'A-2 Cases closed amt by State'!BW9</f>
        <v>0</v>
      </c>
      <c r="F9" s="26">
        <f>'A-2 Cases closed amt by State'!BX9</f>
        <v>0</v>
      </c>
      <c r="G9" s="26">
        <f>'A-2 Cases closed amt by State'!BY9</f>
        <v>0.3</v>
      </c>
      <c r="H9" s="26">
        <f>'A-2 Cases closed amt by State'!BZ9</f>
        <v>0.1</v>
      </c>
      <c r="I9" s="26">
        <f>'A-2 Cases closed amt by State'!CA9</f>
        <v>0.1</v>
      </c>
      <c r="J9" s="26">
        <f>'A-2 Cases closed amt by State'!CB9</f>
        <v>0</v>
      </c>
      <c r="K9" s="26">
        <f>'A-2 Cases closed amt by State'!CC9</f>
        <v>0</v>
      </c>
    </row>
    <row r="10" spans="1:12" ht="13.8" x14ac:dyDescent="0.25">
      <c r="A10" s="22" t="str">
        <f>'A-2 Cases closed amt by State'!A10</f>
        <v>AL</v>
      </c>
      <c r="B10" s="25">
        <f>'A-2 Cases closed amt by State'!BT10</f>
        <v>0</v>
      </c>
      <c r="C10" s="26">
        <f>'A-2 Cases closed amt by State'!BU10</f>
        <v>0</v>
      </c>
      <c r="D10" s="26">
        <f>'A-2 Cases closed amt by State'!BV10</f>
        <v>0</v>
      </c>
      <c r="E10" s="26">
        <f>'A-2 Cases closed amt by State'!BW10</f>
        <v>0</v>
      </c>
      <c r="F10" s="26">
        <f>'A-2 Cases closed amt by State'!BX10</f>
        <v>0</v>
      </c>
      <c r="G10" s="26">
        <f>'A-2 Cases closed amt by State'!BY10</f>
        <v>0</v>
      </c>
      <c r="H10" s="26">
        <f>'A-2 Cases closed amt by State'!BZ10</f>
        <v>0</v>
      </c>
      <c r="I10" s="26">
        <f>'A-2 Cases closed amt by State'!CA10</f>
        <v>0</v>
      </c>
      <c r="J10" s="26">
        <f>'A-2 Cases closed amt by State'!CB10</f>
        <v>0</v>
      </c>
      <c r="K10" s="26">
        <f>'A-2 Cases closed amt by State'!CC10</f>
        <v>0</v>
      </c>
    </row>
    <row r="11" spans="1:12" ht="13.8" x14ac:dyDescent="0.25">
      <c r="A11" s="22" t="str">
        <f>'A-2 Cases closed amt by State'!A11</f>
        <v>AR</v>
      </c>
      <c r="B11" s="25">
        <f>'A-2 Cases closed amt by State'!BT11</f>
        <v>1</v>
      </c>
      <c r="C11" s="26">
        <f>'A-2 Cases closed amt by State'!BU11</f>
        <v>1</v>
      </c>
      <c r="D11" s="26">
        <f>'A-2 Cases closed amt by State'!BV11</f>
        <v>0</v>
      </c>
      <c r="E11" s="26">
        <f>'A-2 Cases closed amt by State'!BW11</f>
        <v>0</v>
      </c>
      <c r="F11" s="26">
        <f>'A-2 Cases closed amt by State'!BX11</f>
        <v>0</v>
      </c>
      <c r="G11" s="26">
        <f>'A-2 Cases closed amt by State'!BY11</f>
        <v>0</v>
      </c>
      <c r="H11" s="26">
        <f>'A-2 Cases closed amt by State'!BZ11</f>
        <v>0</v>
      </c>
      <c r="I11" s="26">
        <f>'A-2 Cases closed amt by State'!CA11</f>
        <v>0</v>
      </c>
      <c r="J11" s="26">
        <f>'A-2 Cases closed amt by State'!CB11</f>
        <v>0</v>
      </c>
      <c r="K11" s="26">
        <f>'A-2 Cases closed amt by State'!CC11</f>
        <v>0</v>
      </c>
    </row>
    <row r="12" spans="1:12" ht="13.8" x14ac:dyDescent="0.25">
      <c r="A12" s="29" t="str">
        <f>'A-2 Cases closed amt by State'!A12</f>
        <v>AZ</v>
      </c>
      <c r="B12" s="25">
        <f>'A-2 Cases closed amt by State'!BT12</f>
        <v>0</v>
      </c>
      <c r="C12" s="26">
        <f>'A-2 Cases closed amt by State'!BU12</f>
        <v>0</v>
      </c>
      <c r="D12" s="26">
        <f>'A-2 Cases closed amt by State'!BV12</f>
        <v>0</v>
      </c>
      <c r="E12" s="26">
        <f>'A-2 Cases closed amt by State'!BW12</f>
        <v>0</v>
      </c>
      <c r="F12" s="26">
        <f>'A-2 Cases closed amt by State'!BX12</f>
        <v>0</v>
      </c>
      <c r="G12" s="26">
        <f>'A-2 Cases closed amt by State'!BY12</f>
        <v>0</v>
      </c>
      <c r="H12" s="26">
        <f>'A-2 Cases closed amt by State'!BZ12</f>
        <v>0</v>
      </c>
      <c r="I12" s="26">
        <f>'A-2 Cases closed amt by State'!CA12</f>
        <v>0</v>
      </c>
      <c r="J12" s="26">
        <f>'A-2 Cases closed amt by State'!CB12</f>
        <v>0</v>
      </c>
      <c r="K12" s="26">
        <f>'A-2 Cases closed amt by State'!CC12</f>
        <v>0</v>
      </c>
    </row>
    <row r="13" spans="1:12" ht="14.4" thickBot="1" x14ac:dyDescent="0.3">
      <c r="A13" s="30" t="str">
        <f>'A-2 Cases closed amt by State'!A13</f>
        <v>CA</v>
      </c>
      <c r="B13" s="33">
        <f>'A-2 Cases closed amt by State'!BT13</f>
        <v>1369</v>
      </c>
      <c r="C13" s="34">
        <f>'A-2 Cases closed amt by State'!BU13</f>
        <v>2.8487947406866325E-2</v>
      </c>
      <c r="D13" s="34">
        <f>'A-2 Cases closed amt by State'!BV13</f>
        <v>2.1913805697589481E-2</v>
      </c>
      <c r="E13" s="34">
        <f>'A-2 Cases closed amt by State'!BW13</f>
        <v>2.9218407596785976E-3</v>
      </c>
      <c r="F13" s="34">
        <f>'A-2 Cases closed amt by State'!BX13</f>
        <v>1.0226442658875092E-2</v>
      </c>
      <c r="G13" s="34">
        <f>'A-2 Cases closed amt by State'!BY13</f>
        <v>0.56172388604821033</v>
      </c>
      <c r="H13" s="34">
        <f>'A-2 Cases closed amt by State'!BZ13</f>
        <v>4.3097151205259317E-2</v>
      </c>
      <c r="I13" s="34">
        <f>'A-2 Cases closed amt by State'!CA13</f>
        <v>0.27100073046018991</v>
      </c>
      <c r="J13" s="34">
        <f>'A-2 Cases closed amt by State'!CB13</f>
        <v>8.0350620891161424E-3</v>
      </c>
      <c r="K13" s="34">
        <f>'A-2 Cases closed amt by State'!CC13</f>
        <v>5.2593133674214754E-2</v>
      </c>
    </row>
    <row r="14" spans="1:12" ht="14.4" thickTop="1" x14ac:dyDescent="0.25">
      <c r="A14" s="22" t="str">
        <f>'A-2 Cases closed amt by State'!A14</f>
        <v>CO</v>
      </c>
      <c r="B14" s="25">
        <f>'A-2 Cases closed amt by State'!BT14</f>
        <v>0</v>
      </c>
      <c r="C14" s="26">
        <f>'A-2 Cases closed amt by State'!BU14</f>
        <v>0</v>
      </c>
      <c r="D14" s="26">
        <f>'A-2 Cases closed amt by State'!BV14</f>
        <v>0</v>
      </c>
      <c r="E14" s="26">
        <f>'A-2 Cases closed amt by State'!BW14</f>
        <v>0</v>
      </c>
      <c r="F14" s="26">
        <f>'A-2 Cases closed amt by State'!BX14</f>
        <v>0</v>
      </c>
      <c r="G14" s="26">
        <f>'A-2 Cases closed amt by State'!BY14</f>
        <v>0</v>
      </c>
      <c r="H14" s="26">
        <f>'A-2 Cases closed amt by State'!BZ14</f>
        <v>0</v>
      </c>
      <c r="I14" s="26">
        <f>'A-2 Cases closed amt by State'!CA14</f>
        <v>0</v>
      </c>
      <c r="J14" s="26">
        <f>'A-2 Cases closed amt by State'!CB14</f>
        <v>0</v>
      </c>
      <c r="K14" s="26">
        <f>'A-2 Cases closed amt by State'!CC14</f>
        <v>0</v>
      </c>
    </row>
    <row r="15" spans="1:12" ht="13.8" x14ac:dyDescent="0.25">
      <c r="A15" s="29" t="str">
        <f>'A-2 Cases closed amt by State'!A15</f>
        <v>CT</v>
      </c>
      <c r="B15" s="25">
        <f>'A-2 Cases closed amt by State'!BT15</f>
        <v>15</v>
      </c>
      <c r="C15" s="26">
        <f>'A-2 Cases closed amt by State'!BU15</f>
        <v>6.6666666666666666E-2</v>
      </c>
      <c r="D15" s="26">
        <f>'A-2 Cases closed amt by State'!BV15</f>
        <v>0.4</v>
      </c>
      <c r="E15" s="26">
        <f>'A-2 Cases closed amt by State'!BW15</f>
        <v>0</v>
      </c>
      <c r="F15" s="26">
        <f>'A-2 Cases closed amt by State'!BX15</f>
        <v>0</v>
      </c>
      <c r="G15" s="26">
        <f>'A-2 Cases closed amt by State'!BY15</f>
        <v>0.26666666666666666</v>
      </c>
      <c r="H15" s="26">
        <f>'A-2 Cases closed amt by State'!BZ15</f>
        <v>6.6666666666666666E-2</v>
      </c>
      <c r="I15" s="26">
        <f>'A-2 Cases closed amt by State'!CA15</f>
        <v>0</v>
      </c>
      <c r="J15" s="26">
        <f>'A-2 Cases closed amt by State'!CB15</f>
        <v>0.13333333333333333</v>
      </c>
      <c r="K15" s="26">
        <f>'A-2 Cases closed amt by State'!CC15</f>
        <v>6.6666666666666666E-2</v>
      </c>
    </row>
    <row r="16" spans="1:12" ht="13.8" x14ac:dyDescent="0.25">
      <c r="A16" s="29" t="str">
        <f>'A-2 Cases closed amt by State'!A16</f>
        <v>DC</v>
      </c>
      <c r="B16" s="25">
        <f>'A-2 Cases closed amt by State'!BT16</f>
        <v>88</v>
      </c>
      <c r="C16" s="26">
        <f>'A-2 Cases closed amt by State'!BU16</f>
        <v>0.28409090909090912</v>
      </c>
      <c r="D16" s="26">
        <f>'A-2 Cases closed amt by State'!BV16</f>
        <v>0.25</v>
      </c>
      <c r="E16" s="26">
        <f>'A-2 Cases closed amt by State'!BW16</f>
        <v>2.2727272727272728E-2</v>
      </c>
      <c r="F16" s="26">
        <f>'A-2 Cases closed amt by State'!BX16</f>
        <v>4.5454545454545456E-2</v>
      </c>
      <c r="G16" s="26">
        <f>'A-2 Cases closed amt by State'!BY16</f>
        <v>2.2727272727272728E-2</v>
      </c>
      <c r="H16" s="26">
        <f>'A-2 Cases closed amt by State'!BZ16</f>
        <v>0</v>
      </c>
      <c r="I16" s="26">
        <f>'A-2 Cases closed amt by State'!CA16</f>
        <v>0.125</v>
      </c>
      <c r="J16" s="26">
        <f>'A-2 Cases closed amt by State'!CB16</f>
        <v>0.20454545454545456</v>
      </c>
      <c r="K16" s="26">
        <f>'A-2 Cases closed amt by State'!CC16</f>
        <v>4.5454545454545456E-2</v>
      </c>
    </row>
    <row r="17" spans="1:11" ht="13.8" x14ac:dyDescent="0.25">
      <c r="A17" s="22" t="str">
        <f>'A-2 Cases closed amt by State'!A17</f>
        <v>DE</v>
      </c>
      <c r="B17" s="25">
        <f>'A-2 Cases closed amt by State'!BT17</f>
        <v>3</v>
      </c>
      <c r="C17" s="26">
        <f>'A-2 Cases closed amt by State'!BU17</f>
        <v>0.33333333333333331</v>
      </c>
      <c r="D17" s="26">
        <f>'A-2 Cases closed amt by State'!BV17</f>
        <v>0</v>
      </c>
      <c r="E17" s="26">
        <f>'A-2 Cases closed amt by State'!BW17</f>
        <v>0</v>
      </c>
      <c r="F17" s="26">
        <f>'A-2 Cases closed amt by State'!BX17</f>
        <v>0</v>
      </c>
      <c r="G17" s="26">
        <f>'A-2 Cases closed amt by State'!BY17</f>
        <v>0</v>
      </c>
      <c r="H17" s="26">
        <f>'A-2 Cases closed amt by State'!BZ17</f>
        <v>0</v>
      </c>
      <c r="I17" s="26">
        <f>'A-2 Cases closed amt by State'!CA17</f>
        <v>0.66666666666666663</v>
      </c>
      <c r="J17" s="26">
        <f>'A-2 Cases closed amt by State'!CB17</f>
        <v>0</v>
      </c>
      <c r="K17" s="26">
        <f>'A-2 Cases closed amt by State'!CC17</f>
        <v>0</v>
      </c>
    </row>
    <row r="18" spans="1:11" ht="14.4" thickBot="1" x14ac:dyDescent="0.3">
      <c r="A18" s="36" t="str">
        <f>'A-2 Cases closed amt by State'!A18</f>
        <v>FL</v>
      </c>
      <c r="B18" s="33">
        <f>'A-2 Cases closed amt by State'!BT18</f>
        <v>0</v>
      </c>
      <c r="C18" s="34">
        <f>'A-2 Cases closed amt by State'!BU18</f>
        <v>0</v>
      </c>
      <c r="D18" s="34">
        <f>'A-2 Cases closed amt by State'!BV18</f>
        <v>0</v>
      </c>
      <c r="E18" s="34">
        <f>'A-2 Cases closed amt by State'!BW18</f>
        <v>0</v>
      </c>
      <c r="F18" s="34">
        <f>'A-2 Cases closed amt by State'!BX18</f>
        <v>0</v>
      </c>
      <c r="G18" s="34">
        <f>'A-2 Cases closed amt by State'!BY18</f>
        <v>0</v>
      </c>
      <c r="H18" s="34">
        <f>'A-2 Cases closed amt by State'!BZ18</f>
        <v>0</v>
      </c>
      <c r="I18" s="34">
        <f>'A-2 Cases closed amt by State'!CA18</f>
        <v>0</v>
      </c>
      <c r="J18" s="34">
        <f>'A-2 Cases closed amt by State'!CB18</f>
        <v>0</v>
      </c>
      <c r="K18" s="34">
        <f>'A-2 Cases closed amt by State'!CC18</f>
        <v>0</v>
      </c>
    </row>
    <row r="19" spans="1:11" ht="14.4" thickTop="1" x14ac:dyDescent="0.25">
      <c r="A19" s="22" t="str">
        <f>'A-2 Cases closed amt by State'!A19</f>
        <v>GA</v>
      </c>
      <c r="B19" s="25">
        <f>'A-2 Cases closed amt by State'!BT19</f>
        <v>1</v>
      </c>
      <c r="C19" s="26">
        <f>'A-2 Cases closed amt by State'!BU19</f>
        <v>0</v>
      </c>
      <c r="D19" s="26">
        <f>'A-2 Cases closed amt by State'!BV19</f>
        <v>1</v>
      </c>
      <c r="E19" s="26">
        <f>'A-2 Cases closed amt by State'!BW19</f>
        <v>0</v>
      </c>
      <c r="F19" s="26">
        <f>'A-2 Cases closed amt by State'!BX19</f>
        <v>0</v>
      </c>
      <c r="G19" s="26">
        <f>'A-2 Cases closed amt by State'!BY19</f>
        <v>0</v>
      </c>
      <c r="H19" s="26">
        <f>'A-2 Cases closed amt by State'!BZ19</f>
        <v>0</v>
      </c>
      <c r="I19" s="26">
        <f>'A-2 Cases closed amt by State'!CA19</f>
        <v>0</v>
      </c>
      <c r="J19" s="26">
        <f>'A-2 Cases closed amt by State'!CB19</f>
        <v>0</v>
      </c>
      <c r="K19" s="26">
        <f>'A-2 Cases closed amt by State'!CC19</f>
        <v>0</v>
      </c>
    </row>
    <row r="20" spans="1:11" ht="13.8" x14ac:dyDescent="0.25">
      <c r="A20" s="22" t="str">
        <f>'A-2 Cases closed amt by State'!A20</f>
        <v>HI</v>
      </c>
      <c r="B20" s="25">
        <f>'A-2 Cases closed amt by State'!BT20</f>
        <v>0</v>
      </c>
      <c r="C20" s="26">
        <f>'A-2 Cases closed amt by State'!BU20</f>
        <v>0</v>
      </c>
      <c r="D20" s="26">
        <f>'A-2 Cases closed amt by State'!BV20</f>
        <v>0</v>
      </c>
      <c r="E20" s="26">
        <f>'A-2 Cases closed amt by State'!BW20</f>
        <v>0</v>
      </c>
      <c r="F20" s="26">
        <f>'A-2 Cases closed amt by State'!BX20</f>
        <v>0</v>
      </c>
      <c r="G20" s="26">
        <f>'A-2 Cases closed amt by State'!BY20</f>
        <v>0</v>
      </c>
      <c r="H20" s="26">
        <f>'A-2 Cases closed amt by State'!BZ20</f>
        <v>0</v>
      </c>
      <c r="I20" s="26">
        <f>'A-2 Cases closed amt by State'!CA20</f>
        <v>0</v>
      </c>
      <c r="J20" s="26">
        <f>'A-2 Cases closed amt by State'!CB20</f>
        <v>0</v>
      </c>
      <c r="K20" s="26">
        <f>'A-2 Cases closed amt by State'!CC20</f>
        <v>0</v>
      </c>
    </row>
    <row r="21" spans="1:11" ht="13.8" x14ac:dyDescent="0.25">
      <c r="A21" s="29" t="str">
        <f>'A-2 Cases closed amt by State'!A21</f>
        <v>IA</v>
      </c>
      <c r="B21" s="25">
        <f>'A-2 Cases closed amt by State'!BT21</f>
        <v>0</v>
      </c>
      <c r="C21" s="26">
        <f>'A-2 Cases closed amt by State'!BU21</f>
        <v>0</v>
      </c>
      <c r="D21" s="26">
        <f>'A-2 Cases closed amt by State'!BV21</f>
        <v>0</v>
      </c>
      <c r="E21" s="26">
        <f>'A-2 Cases closed amt by State'!BW21</f>
        <v>0</v>
      </c>
      <c r="F21" s="26">
        <f>'A-2 Cases closed amt by State'!BX21</f>
        <v>0</v>
      </c>
      <c r="G21" s="26">
        <f>'A-2 Cases closed amt by State'!BY21</f>
        <v>0</v>
      </c>
      <c r="H21" s="26">
        <f>'A-2 Cases closed amt by State'!BZ21</f>
        <v>0</v>
      </c>
      <c r="I21" s="26">
        <f>'A-2 Cases closed amt by State'!CA21</f>
        <v>0</v>
      </c>
      <c r="J21" s="26">
        <f>'A-2 Cases closed amt by State'!CB21</f>
        <v>0</v>
      </c>
      <c r="K21" s="26">
        <f>'A-2 Cases closed amt by State'!CC21</f>
        <v>0</v>
      </c>
    </row>
    <row r="22" spans="1:11" ht="13.8" x14ac:dyDescent="0.25">
      <c r="A22" s="22" t="str">
        <f>'A-2 Cases closed amt by State'!A22</f>
        <v>ID</v>
      </c>
      <c r="B22" s="25">
        <f>'A-2 Cases closed amt by State'!BT22</f>
        <v>7</v>
      </c>
      <c r="C22" s="26">
        <f>'A-2 Cases closed amt by State'!BU22</f>
        <v>0.7142857142857143</v>
      </c>
      <c r="D22" s="26">
        <f>'A-2 Cases closed amt by State'!BV22</f>
        <v>0</v>
      </c>
      <c r="E22" s="26">
        <f>'A-2 Cases closed amt by State'!BW22</f>
        <v>0</v>
      </c>
      <c r="F22" s="26">
        <f>'A-2 Cases closed amt by State'!BX22</f>
        <v>0</v>
      </c>
      <c r="G22" s="26">
        <f>'A-2 Cases closed amt by State'!BY22</f>
        <v>0.14285714285714285</v>
      </c>
      <c r="H22" s="26">
        <f>'A-2 Cases closed amt by State'!BZ22</f>
        <v>0.14285714285714285</v>
      </c>
      <c r="I22" s="26">
        <f>'A-2 Cases closed amt by State'!CA22</f>
        <v>0</v>
      </c>
      <c r="J22" s="26">
        <f>'A-2 Cases closed amt by State'!CB22</f>
        <v>0</v>
      </c>
      <c r="K22" s="26">
        <f>'A-2 Cases closed amt by State'!CC22</f>
        <v>0</v>
      </c>
    </row>
    <row r="23" spans="1:11" ht="14.4" thickBot="1" x14ac:dyDescent="0.3">
      <c r="A23" s="36" t="str">
        <f>'A-2 Cases closed amt by State'!A23</f>
        <v>IL</v>
      </c>
      <c r="B23" s="33">
        <f>'A-2 Cases closed amt by State'!BT23</f>
        <v>0</v>
      </c>
      <c r="C23" s="34">
        <f>'A-2 Cases closed amt by State'!BU23</f>
        <v>0</v>
      </c>
      <c r="D23" s="34">
        <f>'A-2 Cases closed amt by State'!BV23</f>
        <v>0</v>
      </c>
      <c r="E23" s="34">
        <f>'A-2 Cases closed amt by State'!BW23</f>
        <v>0</v>
      </c>
      <c r="F23" s="34">
        <f>'A-2 Cases closed amt by State'!BX23</f>
        <v>0</v>
      </c>
      <c r="G23" s="34">
        <f>'A-2 Cases closed amt by State'!BY23</f>
        <v>0</v>
      </c>
      <c r="H23" s="34">
        <f>'A-2 Cases closed amt by State'!BZ23</f>
        <v>0</v>
      </c>
      <c r="I23" s="34">
        <f>'A-2 Cases closed amt by State'!CA23</f>
        <v>0</v>
      </c>
      <c r="J23" s="34">
        <f>'A-2 Cases closed amt by State'!CB23</f>
        <v>0</v>
      </c>
      <c r="K23" s="34">
        <f>'A-2 Cases closed amt by State'!CC23</f>
        <v>0</v>
      </c>
    </row>
    <row r="24" spans="1:11" ht="14.4" thickTop="1" x14ac:dyDescent="0.25">
      <c r="A24" s="22" t="str">
        <f>'A-2 Cases closed amt by State'!A24</f>
        <v>IN</v>
      </c>
      <c r="B24" s="25">
        <f>'A-2 Cases closed amt by State'!BT24</f>
        <v>0</v>
      </c>
      <c r="C24" s="26">
        <f>'A-2 Cases closed amt by State'!BU24</f>
        <v>0</v>
      </c>
      <c r="D24" s="26">
        <f>'A-2 Cases closed amt by State'!BV24</f>
        <v>0</v>
      </c>
      <c r="E24" s="26">
        <f>'A-2 Cases closed amt by State'!BW24</f>
        <v>0</v>
      </c>
      <c r="F24" s="26">
        <f>'A-2 Cases closed amt by State'!BX24</f>
        <v>0</v>
      </c>
      <c r="G24" s="26">
        <f>'A-2 Cases closed amt by State'!BY24</f>
        <v>0</v>
      </c>
      <c r="H24" s="26">
        <f>'A-2 Cases closed amt by State'!BZ24</f>
        <v>0</v>
      </c>
      <c r="I24" s="26">
        <f>'A-2 Cases closed amt by State'!CA24</f>
        <v>0</v>
      </c>
      <c r="J24" s="26">
        <f>'A-2 Cases closed amt by State'!CB24</f>
        <v>0</v>
      </c>
      <c r="K24" s="26">
        <f>'A-2 Cases closed amt by State'!CC24</f>
        <v>0</v>
      </c>
    </row>
    <row r="25" spans="1:11" ht="13.8" x14ac:dyDescent="0.25">
      <c r="A25" s="29" t="str">
        <f>'A-2 Cases closed amt by State'!A25</f>
        <v>KS</v>
      </c>
      <c r="B25" s="25">
        <f>'A-2 Cases closed amt by State'!BT25</f>
        <v>0</v>
      </c>
      <c r="C25" s="26">
        <f>'A-2 Cases closed amt by State'!BU25</f>
        <v>0</v>
      </c>
      <c r="D25" s="26">
        <f>'A-2 Cases closed amt by State'!BV25</f>
        <v>0</v>
      </c>
      <c r="E25" s="26">
        <f>'A-2 Cases closed amt by State'!BW25</f>
        <v>0</v>
      </c>
      <c r="F25" s="26">
        <f>'A-2 Cases closed amt by State'!BX25</f>
        <v>0</v>
      </c>
      <c r="G25" s="26">
        <f>'A-2 Cases closed amt by State'!BY25</f>
        <v>0</v>
      </c>
      <c r="H25" s="26">
        <f>'A-2 Cases closed amt by State'!BZ25</f>
        <v>0</v>
      </c>
      <c r="I25" s="26">
        <f>'A-2 Cases closed amt by State'!CA25</f>
        <v>0</v>
      </c>
      <c r="J25" s="26">
        <f>'A-2 Cases closed amt by State'!CB25</f>
        <v>0</v>
      </c>
      <c r="K25" s="26">
        <f>'A-2 Cases closed amt by State'!CC25</f>
        <v>0</v>
      </c>
    </row>
    <row r="26" spans="1:11" ht="13.8" x14ac:dyDescent="0.25">
      <c r="A26" s="22" t="str">
        <f>'A-2 Cases closed amt by State'!A26</f>
        <v>KY</v>
      </c>
      <c r="B26" s="25">
        <f>'A-2 Cases closed amt by State'!BT26</f>
        <v>14</v>
      </c>
      <c r="C26" s="26">
        <f>'A-2 Cases closed amt by State'!BU26</f>
        <v>0.42857142857142855</v>
      </c>
      <c r="D26" s="26">
        <f>'A-2 Cases closed amt by State'!BV26</f>
        <v>0.21428571428571427</v>
      </c>
      <c r="E26" s="26">
        <f>'A-2 Cases closed amt by State'!BW26</f>
        <v>0</v>
      </c>
      <c r="F26" s="26">
        <f>'A-2 Cases closed amt by State'!BX26</f>
        <v>7.1428571428571425E-2</v>
      </c>
      <c r="G26" s="26">
        <f>'A-2 Cases closed amt by State'!BY26</f>
        <v>0.14285714285714285</v>
      </c>
      <c r="H26" s="26">
        <f>'A-2 Cases closed amt by State'!BZ26</f>
        <v>0</v>
      </c>
      <c r="I26" s="26">
        <f>'A-2 Cases closed amt by State'!CA26</f>
        <v>0</v>
      </c>
      <c r="J26" s="26">
        <f>'A-2 Cases closed amt by State'!CB26</f>
        <v>7.1428571428571425E-2</v>
      </c>
      <c r="K26" s="26">
        <f>'A-2 Cases closed amt by State'!CC26</f>
        <v>7.1428571428571425E-2</v>
      </c>
    </row>
    <row r="27" spans="1:11" ht="13.8" x14ac:dyDescent="0.25">
      <c r="A27" s="22" t="str">
        <f>'A-2 Cases closed amt by State'!A27</f>
        <v>LA</v>
      </c>
      <c r="B27" s="25">
        <f>'A-2 Cases closed amt by State'!BT27</f>
        <v>0</v>
      </c>
      <c r="C27" s="26">
        <f>'A-2 Cases closed amt by State'!BU27</f>
        <v>0</v>
      </c>
      <c r="D27" s="26">
        <f>'A-2 Cases closed amt by State'!BV27</f>
        <v>0</v>
      </c>
      <c r="E27" s="26">
        <f>'A-2 Cases closed amt by State'!BW27</f>
        <v>0</v>
      </c>
      <c r="F27" s="26">
        <f>'A-2 Cases closed amt by State'!BX27</f>
        <v>0</v>
      </c>
      <c r="G27" s="26">
        <f>'A-2 Cases closed amt by State'!BY27</f>
        <v>0</v>
      </c>
      <c r="H27" s="26">
        <f>'A-2 Cases closed amt by State'!BZ27</f>
        <v>0</v>
      </c>
      <c r="I27" s="26">
        <f>'A-2 Cases closed amt by State'!CA27</f>
        <v>0</v>
      </c>
      <c r="J27" s="26">
        <f>'A-2 Cases closed amt by State'!CB27</f>
        <v>0</v>
      </c>
      <c r="K27" s="26">
        <f>'A-2 Cases closed amt by State'!CC27</f>
        <v>0</v>
      </c>
    </row>
    <row r="28" spans="1:11" ht="14.4" thickBot="1" x14ac:dyDescent="0.3">
      <c r="A28" s="36" t="str">
        <f>'A-2 Cases closed amt by State'!A28</f>
        <v>MA</v>
      </c>
      <c r="B28" s="33">
        <f>'A-2 Cases closed amt by State'!BT28</f>
        <v>0</v>
      </c>
      <c r="C28" s="34">
        <f>'A-2 Cases closed amt by State'!BU28</f>
        <v>0</v>
      </c>
      <c r="D28" s="34">
        <f>'A-2 Cases closed amt by State'!BV28</f>
        <v>0</v>
      </c>
      <c r="E28" s="34">
        <f>'A-2 Cases closed amt by State'!BW28</f>
        <v>0</v>
      </c>
      <c r="F28" s="34">
        <f>'A-2 Cases closed amt by State'!BX28</f>
        <v>0</v>
      </c>
      <c r="G28" s="34">
        <f>'A-2 Cases closed amt by State'!BY28</f>
        <v>0</v>
      </c>
      <c r="H28" s="34">
        <f>'A-2 Cases closed amt by State'!BZ28</f>
        <v>0</v>
      </c>
      <c r="I28" s="34">
        <f>'A-2 Cases closed amt by State'!CA28</f>
        <v>0</v>
      </c>
      <c r="J28" s="34">
        <f>'A-2 Cases closed amt by State'!CB28</f>
        <v>0</v>
      </c>
      <c r="K28" s="34">
        <f>'A-2 Cases closed amt by State'!CC28</f>
        <v>0</v>
      </c>
    </row>
    <row r="29" spans="1:11" ht="14.4" thickTop="1" x14ac:dyDescent="0.25">
      <c r="A29" s="29" t="str">
        <f>'A-2 Cases closed amt by State'!A29</f>
        <v>MD</v>
      </c>
      <c r="B29" s="25">
        <f>'A-2 Cases closed amt by State'!BT29</f>
        <v>0</v>
      </c>
      <c r="C29" s="26">
        <f>'A-2 Cases closed amt by State'!BU29</f>
        <v>0</v>
      </c>
      <c r="D29" s="26">
        <f>'A-2 Cases closed amt by State'!BV29</f>
        <v>0</v>
      </c>
      <c r="E29" s="26">
        <f>'A-2 Cases closed amt by State'!BW29</f>
        <v>0</v>
      </c>
      <c r="F29" s="26">
        <f>'A-2 Cases closed amt by State'!BX29</f>
        <v>0</v>
      </c>
      <c r="G29" s="26">
        <f>'A-2 Cases closed amt by State'!BY29</f>
        <v>0</v>
      </c>
      <c r="H29" s="26">
        <f>'A-2 Cases closed amt by State'!BZ29</f>
        <v>0</v>
      </c>
      <c r="I29" s="26">
        <f>'A-2 Cases closed amt by State'!CA29</f>
        <v>0</v>
      </c>
      <c r="J29" s="26">
        <f>'A-2 Cases closed amt by State'!CB29</f>
        <v>0</v>
      </c>
      <c r="K29" s="26">
        <f>'A-2 Cases closed amt by State'!CC29</f>
        <v>0</v>
      </c>
    </row>
    <row r="30" spans="1:11" ht="13.8" x14ac:dyDescent="0.25">
      <c r="A30" s="37" t="str">
        <f>'A-2 Cases closed amt by State'!A30</f>
        <v>ME</v>
      </c>
      <c r="B30" s="25">
        <f>'A-2 Cases closed amt by State'!BT30</f>
        <v>422</v>
      </c>
      <c r="C30" s="26">
        <f>'A-2 Cases closed amt by State'!BU30</f>
        <v>0.19668246445497631</v>
      </c>
      <c r="D30" s="26">
        <f>'A-2 Cases closed amt by State'!BV30</f>
        <v>0.24407582938388625</v>
      </c>
      <c r="E30" s="26">
        <f>'A-2 Cases closed amt by State'!BW30</f>
        <v>7.1090047393364926E-3</v>
      </c>
      <c r="F30" s="26">
        <f>'A-2 Cases closed amt by State'!BX30</f>
        <v>3.0805687203791468E-2</v>
      </c>
      <c r="G30" s="26">
        <f>'A-2 Cases closed amt by State'!BY30</f>
        <v>8.0568720379146919E-2</v>
      </c>
      <c r="H30" s="26">
        <f>'A-2 Cases closed amt by State'!BZ30</f>
        <v>0</v>
      </c>
      <c r="I30" s="26">
        <f>'A-2 Cases closed amt by State'!CA30</f>
        <v>0.42654028436018959</v>
      </c>
      <c r="J30" s="26">
        <f>'A-2 Cases closed amt by State'!CB30</f>
        <v>0</v>
      </c>
      <c r="K30" s="26">
        <f>'A-2 Cases closed amt by State'!CC30</f>
        <v>1.4218009478672985E-2</v>
      </c>
    </row>
    <row r="31" spans="1:11" ht="13.8" x14ac:dyDescent="0.25">
      <c r="A31" s="29" t="str">
        <f>'A-2 Cases closed amt by State'!A31</f>
        <v>MI</v>
      </c>
      <c r="B31" s="25">
        <f>'A-2 Cases closed amt by State'!BT31</f>
        <v>14</v>
      </c>
      <c r="C31" s="26">
        <f>'A-2 Cases closed amt by State'!BU31</f>
        <v>0.35714285714285715</v>
      </c>
      <c r="D31" s="26">
        <f>'A-2 Cases closed amt by State'!BV31</f>
        <v>0.2857142857142857</v>
      </c>
      <c r="E31" s="26">
        <f>'A-2 Cases closed amt by State'!BW31</f>
        <v>0</v>
      </c>
      <c r="F31" s="26">
        <f>'A-2 Cases closed amt by State'!BX31</f>
        <v>7.1428571428571425E-2</v>
      </c>
      <c r="G31" s="26">
        <f>'A-2 Cases closed amt by State'!BY31</f>
        <v>0</v>
      </c>
      <c r="H31" s="26">
        <f>'A-2 Cases closed amt by State'!BZ31</f>
        <v>0</v>
      </c>
      <c r="I31" s="26">
        <f>'A-2 Cases closed amt by State'!CA31</f>
        <v>7.1428571428571425E-2</v>
      </c>
      <c r="J31" s="26">
        <f>'A-2 Cases closed amt by State'!CB31</f>
        <v>0.21428571428571427</v>
      </c>
      <c r="K31" s="26">
        <f>'A-2 Cases closed amt by State'!CC31</f>
        <v>0</v>
      </c>
    </row>
    <row r="32" spans="1:11" ht="13.8" x14ac:dyDescent="0.25">
      <c r="A32" s="29" t="str">
        <f>'A-2 Cases closed amt by State'!A32</f>
        <v>MN</v>
      </c>
      <c r="B32" s="25">
        <f>'A-2 Cases closed amt by State'!BT32</f>
        <v>7</v>
      </c>
      <c r="C32" s="26">
        <f>'A-2 Cases closed amt by State'!BU32</f>
        <v>0.2857142857142857</v>
      </c>
      <c r="D32" s="26">
        <f>'A-2 Cases closed amt by State'!BV32</f>
        <v>0.42857142857142855</v>
      </c>
      <c r="E32" s="26">
        <f>'A-2 Cases closed amt by State'!BW32</f>
        <v>0</v>
      </c>
      <c r="F32" s="26">
        <f>'A-2 Cases closed amt by State'!BX32</f>
        <v>0</v>
      </c>
      <c r="G32" s="26">
        <f>'A-2 Cases closed amt by State'!BY32</f>
        <v>0.14285714285714285</v>
      </c>
      <c r="H32" s="26">
        <f>'A-2 Cases closed amt by State'!BZ32</f>
        <v>0</v>
      </c>
      <c r="I32" s="26">
        <f>'A-2 Cases closed amt by State'!CA32</f>
        <v>0.14285714285714285</v>
      </c>
      <c r="J32" s="26">
        <f>'A-2 Cases closed amt by State'!CB32</f>
        <v>0</v>
      </c>
      <c r="K32" s="26">
        <f>'A-2 Cases closed amt by State'!CC32</f>
        <v>0</v>
      </c>
    </row>
    <row r="33" spans="1:11" ht="14.4" thickBot="1" x14ac:dyDescent="0.3">
      <c r="A33" s="36" t="str">
        <f>'A-2 Cases closed amt by State'!A33</f>
        <v>MO</v>
      </c>
      <c r="B33" s="33">
        <f>'A-2 Cases closed amt by State'!BT33</f>
        <v>0</v>
      </c>
      <c r="C33" s="34">
        <f>'A-2 Cases closed amt by State'!BU33</f>
        <v>0</v>
      </c>
      <c r="D33" s="34">
        <f>'A-2 Cases closed amt by State'!BV33</f>
        <v>0</v>
      </c>
      <c r="E33" s="34">
        <f>'A-2 Cases closed amt by State'!BW33</f>
        <v>0</v>
      </c>
      <c r="F33" s="34">
        <f>'A-2 Cases closed amt by State'!BX33</f>
        <v>0</v>
      </c>
      <c r="G33" s="34">
        <f>'A-2 Cases closed amt by State'!BY33</f>
        <v>0</v>
      </c>
      <c r="H33" s="34">
        <f>'A-2 Cases closed amt by State'!BZ33</f>
        <v>0</v>
      </c>
      <c r="I33" s="34">
        <f>'A-2 Cases closed amt by State'!CA33</f>
        <v>0</v>
      </c>
      <c r="J33" s="34">
        <f>'A-2 Cases closed amt by State'!CB33</f>
        <v>0</v>
      </c>
      <c r="K33" s="34">
        <f>'A-2 Cases closed amt by State'!CC33</f>
        <v>0</v>
      </c>
    </row>
    <row r="34" spans="1:11" ht="14.4" thickTop="1" x14ac:dyDescent="0.25">
      <c r="A34" s="29" t="str">
        <f>'A-2 Cases closed amt by State'!A34</f>
        <v>MS</v>
      </c>
      <c r="B34" s="25">
        <f>'A-2 Cases closed amt by State'!BT34</f>
        <v>4</v>
      </c>
      <c r="C34" s="26">
        <f>'A-2 Cases closed amt by State'!BU34</f>
        <v>0</v>
      </c>
      <c r="D34" s="26">
        <f>'A-2 Cases closed amt by State'!BV34</f>
        <v>0.25</v>
      </c>
      <c r="E34" s="26">
        <f>'A-2 Cases closed amt by State'!BW34</f>
        <v>0</v>
      </c>
      <c r="F34" s="26">
        <f>'A-2 Cases closed amt by State'!BX34</f>
        <v>0</v>
      </c>
      <c r="G34" s="26">
        <f>'A-2 Cases closed amt by State'!BY34</f>
        <v>0</v>
      </c>
      <c r="H34" s="26">
        <f>'A-2 Cases closed amt by State'!BZ34</f>
        <v>0</v>
      </c>
      <c r="I34" s="26">
        <f>'A-2 Cases closed amt by State'!CA34</f>
        <v>0</v>
      </c>
      <c r="J34" s="26">
        <f>'A-2 Cases closed amt by State'!CB34</f>
        <v>0</v>
      </c>
      <c r="K34" s="26">
        <f>'A-2 Cases closed amt by State'!CC34</f>
        <v>0.75</v>
      </c>
    </row>
    <row r="35" spans="1:11" ht="13.8" x14ac:dyDescent="0.25">
      <c r="A35" s="22" t="str">
        <f>'A-2 Cases closed amt by State'!A35</f>
        <v>MT</v>
      </c>
      <c r="B35" s="25">
        <f>'A-2 Cases closed amt by State'!BT35</f>
        <v>0</v>
      </c>
      <c r="C35" s="26">
        <f>'A-2 Cases closed amt by State'!BU35</f>
        <v>0</v>
      </c>
      <c r="D35" s="26">
        <f>'A-2 Cases closed amt by State'!BV35</f>
        <v>0</v>
      </c>
      <c r="E35" s="26">
        <f>'A-2 Cases closed amt by State'!BW35</f>
        <v>0</v>
      </c>
      <c r="F35" s="26">
        <f>'A-2 Cases closed amt by State'!BX35</f>
        <v>0</v>
      </c>
      <c r="G35" s="26">
        <f>'A-2 Cases closed amt by State'!BY35</f>
        <v>0</v>
      </c>
      <c r="H35" s="26">
        <f>'A-2 Cases closed amt by State'!BZ35</f>
        <v>0</v>
      </c>
      <c r="I35" s="26">
        <f>'A-2 Cases closed amt by State'!CA35</f>
        <v>0</v>
      </c>
      <c r="J35" s="26">
        <f>'A-2 Cases closed amt by State'!CB35</f>
        <v>0</v>
      </c>
      <c r="K35" s="26">
        <f>'A-2 Cases closed amt by State'!CC35</f>
        <v>0</v>
      </c>
    </row>
    <row r="36" spans="1:11" ht="13.8" x14ac:dyDescent="0.25">
      <c r="A36" s="29" t="str">
        <f>'A-2 Cases closed amt by State'!A36</f>
        <v>NC</v>
      </c>
      <c r="B36" s="25">
        <f>'A-2 Cases closed amt by State'!BT36</f>
        <v>0</v>
      </c>
      <c r="C36" s="26">
        <f>'A-2 Cases closed amt by State'!BU36</f>
        <v>0</v>
      </c>
      <c r="D36" s="26">
        <f>'A-2 Cases closed amt by State'!BV36</f>
        <v>0</v>
      </c>
      <c r="E36" s="26">
        <f>'A-2 Cases closed amt by State'!BW36</f>
        <v>0</v>
      </c>
      <c r="F36" s="26">
        <f>'A-2 Cases closed amt by State'!BX36</f>
        <v>0</v>
      </c>
      <c r="G36" s="26">
        <f>'A-2 Cases closed amt by State'!BY36</f>
        <v>0</v>
      </c>
      <c r="H36" s="26">
        <f>'A-2 Cases closed amt by State'!BZ36</f>
        <v>0</v>
      </c>
      <c r="I36" s="26">
        <f>'A-2 Cases closed amt by State'!CA36</f>
        <v>0</v>
      </c>
      <c r="J36" s="26">
        <f>'A-2 Cases closed amt by State'!CB36</f>
        <v>0</v>
      </c>
      <c r="K36" s="26">
        <f>'A-2 Cases closed amt by State'!CC36</f>
        <v>0</v>
      </c>
    </row>
    <row r="37" spans="1:11" ht="13.8" x14ac:dyDescent="0.25">
      <c r="A37" s="29" t="str">
        <f>'A-2 Cases closed amt by State'!A37</f>
        <v>ND</v>
      </c>
      <c r="B37" s="24">
        <f>'A-2 Cases closed amt by State'!BT37</f>
        <v>1</v>
      </c>
      <c r="C37" s="26">
        <f>'A-2 Cases closed amt by State'!BU37</f>
        <v>1</v>
      </c>
      <c r="D37" s="26">
        <f>'A-2 Cases closed amt by State'!BV37</f>
        <v>0</v>
      </c>
      <c r="E37" s="26">
        <f>'A-2 Cases closed amt by State'!BW37</f>
        <v>0</v>
      </c>
      <c r="F37" s="26">
        <f>'A-2 Cases closed amt by State'!BX37</f>
        <v>0</v>
      </c>
      <c r="G37" s="26">
        <f>'A-2 Cases closed amt by State'!BY37</f>
        <v>0</v>
      </c>
      <c r="H37" s="26">
        <f>'A-2 Cases closed amt by State'!BZ37</f>
        <v>0</v>
      </c>
      <c r="I37" s="26">
        <f>'A-2 Cases closed amt by State'!CA37</f>
        <v>0</v>
      </c>
      <c r="J37" s="26">
        <f>'A-2 Cases closed amt by State'!CB37</f>
        <v>0</v>
      </c>
      <c r="K37" s="26">
        <f>'A-2 Cases closed amt by State'!CC37</f>
        <v>0</v>
      </c>
    </row>
    <row r="38" spans="1:11" ht="14.4" thickBot="1" x14ac:dyDescent="0.3">
      <c r="A38" s="30" t="str">
        <f>'A-2 Cases closed amt by State'!A38</f>
        <v>NE</v>
      </c>
      <c r="B38" s="31">
        <f>'A-2 Cases closed amt by State'!BT38</f>
        <v>28</v>
      </c>
      <c r="C38" s="34">
        <f>'A-2 Cases closed amt by State'!BU38</f>
        <v>0</v>
      </c>
      <c r="D38" s="34">
        <f>'A-2 Cases closed amt by State'!BV38</f>
        <v>0.6428571428571429</v>
      </c>
      <c r="E38" s="34">
        <f>'A-2 Cases closed amt by State'!BW38</f>
        <v>0</v>
      </c>
      <c r="F38" s="34">
        <f>'A-2 Cases closed amt by State'!BX38</f>
        <v>0</v>
      </c>
      <c r="G38" s="34">
        <f>'A-2 Cases closed amt by State'!BY38</f>
        <v>0.17857142857142858</v>
      </c>
      <c r="H38" s="34">
        <f>'A-2 Cases closed amt by State'!BZ38</f>
        <v>3.5714285714285712E-2</v>
      </c>
      <c r="I38" s="34">
        <f>'A-2 Cases closed amt by State'!CA38</f>
        <v>7.1428571428571425E-2</v>
      </c>
      <c r="J38" s="34">
        <f>'A-2 Cases closed amt by State'!CB38</f>
        <v>3.5714285714285712E-2</v>
      </c>
      <c r="K38" s="34">
        <f>'A-2 Cases closed amt by State'!CC38</f>
        <v>3.5714285714285712E-2</v>
      </c>
    </row>
    <row r="39" spans="1:11" ht="14.4" thickTop="1" x14ac:dyDescent="0.25">
      <c r="A39" s="22" t="str">
        <f>'A-2 Cases closed amt by State'!A39</f>
        <v>NH</v>
      </c>
      <c r="B39" s="24">
        <f>'A-2 Cases closed amt by State'!BT39</f>
        <v>0</v>
      </c>
      <c r="C39" s="26">
        <f>'A-2 Cases closed amt by State'!BU39</f>
        <v>0</v>
      </c>
      <c r="D39" s="26">
        <f>'A-2 Cases closed amt by State'!BV39</f>
        <v>0</v>
      </c>
      <c r="E39" s="26">
        <f>'A-2 Cases closed amt by State'!BW39</f>
        <v>0</v>
      </c>
      <c r="F39" s="26">
        <f>'A-2 Cases closed amt by State'!BX39</f>
        <v>0</v>
      </c>
      <c r="G39" s="26">
        <f>'A-2 Cases closed amt by State'!BY39</f>
        <v>0</v>
      </c>
      <c r="H39" s="26">
        <f>'A-2 Cases closed amt by State'!BZ39</f>
        <v>0</v>
      </c>
      <c r="I39" s="26">
        <f>'A-2 Cases closed amt by State'!CA39</f>
        <v>0</v>
      </c>
      <c r="J39" s="26">
        <f>'A-2 Cases closed amt by State'!CB39</f>
        <v>0</v>
      </c>
      <c r="K39" s="26">
        <f>'A-2 Cases closed amt by State'!CC39</f>
        <v>0</v>
      </c>
    </row>
    <row r="40" spans="1:11" ht="13.8" x14ac:dyDescent="0.25">
      <c r="A40" s="29" t="str">
        <f>'A-2 Cases closed amt by State'!A40</f>
        <v>NJ</v>
      </c>
      <c r="B40" s="39">
        <f>'A-2 Cases closed amt by State'!BT40</f>
        <v>73</v>
      </c>
      <c r="C40" s="26">
        <f>'A-2 Cases closed amt by State'!BU40</f>
        <v>0.27397260273972601</v>
      </c>
      <c r="D40" s="26">
        <f>'A-2 Cases closed amt by State'!BV40</f>
        <v>0.16438356164383561</v>
      </c>
      <c r="E40" s="26">
        <f>'A-2 Cases closed amt by State'!BW40</f>
        <v>2.7397260273972601E-2</v>
      </c>
      <c r="F40" s="26">
        <f>'A-2 Cases closed amt by State'!BX40</f>
        <v>0</v>
      </c>
      <c r="G40" s="26">
        <f>'A-2 Cases closed amt by State'!BY40</f>
        <v>0.43835616438356162</v>
      </c>
      <c r="H40" s="26">
        <f>'A-2 Cases closed amt by State'!BZ40</f>
        <v>0</v>
      </c>
      <c r="I40" s="26">
        <f>'A-2 Cases closed amt by State'!CA40</f>
        <v>1.3698630136986301E-2</v>
      </c>
      <c r="J40" s="26">
        <f>'A-2 Cases closed amt by State'!CB40</f>
        <v>4.1095890410958902E-2</v>
      </c>
      <c r="K40" s="26">
        <f>'A-2 Cases closed amt by State'!CC40</f>
        <v>4.1095890410958902E-2</v>
      </c>
    </row>
    <row r="41" spans="1:11" ht="13.8" x14ac:dyDescent="0.25">
      <c r="A41" s="29" t="str">
        <f>'A-2 Cases closed amt by State'!A41</f>
        <v>NM</v>
      </c>
      <c r="B41" s="39">
        <f>'A-2 Cases closed amt by State'!BT41</f>
        <v>2</v>
      </c>
      <c r="C41" s="26">
        <f>'A-2 Cases closed amt by State'!BU41</f>
        <v>0</v>
      </c>
      <c r="D41" s="26">
        <f>'A-2 Cases closed amt by State'!BV41</f>
        <v>0</v>
      </c>
      <c r="E41" s="26">
        <f>'A-2 Cases closed amt by State'!BW41</f>
        <v>0</v>
      </c>
      <c r="F41" s="26">
        <f>'A-2 Cases closed amt by State'!BX41</f>
        <v>0</v>
      </c>
      <c r="G41" s="26">
        <f>'A-2 Cases closed amt by State'!BY41</f>
        <v>1</v>
      </c>
      <c r="H41" s="26">
        <f>'A-2 Cases closed amt by State'!BZ41</f>
        <v>0</v>
      </c>
      <c r="I41" s="26">
        <f>'A-2 Cases closed amt by State'!CA41</f>
        <v>0</v>
      </c>
      <c r="J41" s="26">
        <f>'A-2 Cases closed amt by State'!CB41</f>
        <v>0</v>
      </c>
      <c r="K41" s="26">
        <f>'A-2 Cases closed amt by State'!CC41</f>
        <v>0</v>
      </c>
    </row>
    <row r="42" spans="1:11" ht="13.8" x14ac:dyDescent="0.25">
      <c r="A42" s="22" t="str">
        <f>'A-2 Cases closed amt by State'!A42</f>
        <v>NV</v>
      </c>
      <c r="B42" s="39">
        <f>'A-2 Cases closed amt by State'!BT42</f>
        <v>0</v>
      </c>
      <c r="C42" s="26">
        <f>'A-2 Cases closed amt by State'!BU42</f>
        <v>0</v>
      </c>
      <c r="D42" s="26">
        <f>'A-2 Cases closed amt by State'!BV42</f>
        <v>0</v>
      </c>
      <c r="E42" s="26">
        <f>'A-2 Cases closed amt by State'!BW42</f>
        <v>0</v>
      </c>
      <c r="F42" s="26">
        <f>'A-2 Cases closed amt by State'!BX42</f>
        <v>0</v>
      </c>
      <c r="G42" s="26">
        <f>'A-2 Cases closed amt by State'!BY42</f>
        <v>0</v>
      </c>
      <c r="H42" s="26">
        <f>'A-2 Cases closed amt by State'!BZ42</f>
        <v>0</v>
      </c>
      <c r="I42" s="26">
        <f>'A-2 Cases closed amt by State'!CA42</f>
        <v>0</v>
      </c>
      <c r="J42" s="26">
        <f>'A-2 Cases closed amt by State'!CB42</f>
        <v>0</v>
      </c>
      <c r="K42" s="26">
        <f>'A-2 Cases closed amt by State'!CC42</f>
        <v>0</v>
      </c>
    </row>
    <row r="43" spans="1:11" ht="14.4" thickBot="1" x14ac:dyDescent="0.3">
      <c r="A43" s="36" t="str">
        <f>'A-2 Cases closed amt by State'!A43</f>
        <v>NY</v>
      </c>
      <c r="B43" s="40">
        <f>'A-2 Cases closed amt by State'!BT43</f>
        <v>0</v>
      </c>
      <c r="C43" s="34">
        <f>'A-2 Cases closed amt by State'!BU43</f>
        <v>0</v>
      </c>
      <c r="D43" s="34">
        <f>'A-2 Cases closed amt by State'!BV43</f>
        <v>0</v>
      </c>
      <c r="E43" s="34">
        <f>'A-2 Cases closed amt by State'!BW43</f>
        <v>0</v>
      </c>
      <c r="F43" s="34">
        <f>'A-2 Cases closed amt by State'!BX43</f>
        <v>0</v>
      </c>
      <c r="G43" s="34">
        <f>'A-2 Cases closed amt by State'!BY43</f>
        <v>0</v>
      </c>
      <c r="H43" s="34">
        <f>'A-2 Cases closed amt by State'!BZ43</f>
        <v>0</v>
      </c>
      <c r="I43" s="34">
        <f>'A-2 Cases closed amt by State'!CA43</f>
        <v>0</v>
      </c>
      <c r="J43" s="34">
        <f>'A-2 Cases closed amt by State'!CB43</f>
        <v>0</v>
      </c>
      <c r="K43" s="34">
        <f>'A-2 Cases closed amt by State'!CC43</f>
        <v>0</v>
      </c>
    </row>
    <row r="44" spans="1:11" ht="14.4" thickTop="1" x14ac:dyDescent="0.25">
      <c r="A44" s="22" t="str">
        <f>'A-2 Cases closed amt by State'!A44</f>
        <v>OH</v>
      </c>
      <c r="B44" s="39">
        <f>'A-2 Cases closed amt by State'!BT44</f>
        <v>278</v>
      </c>
      <c r="C44" s="26">
        <f>'A-2 Cases closed amt by State'!BU44</f>
        <v>0.51079136690647486</v>
      </c>
      <c r="D44" s="26">
        <f>'A-2 Cases closed amt by State'!BV44</f>
        <v>0.25539568345323743</v>
      </c>
      <c r="E44" s="26">
        <f>'A-2 Cases closed amt by State'!BW44</f>
        <v>2.8776978417266189E-2</v>
      </c>
      <c r="F44" s="26">
        <f>'A-2 Cases closed amt by State'!BX44</f>
        <v>1.4388489208633094E-2</v>
      </c>
      <c r="G44" s="26">
        <f>'A-2 Cases closed amt by State'!BY44</f>
        <v>4.3165467625899283E-2</v>
      </c>
      <c r="H44" s="26">
        <f>'A-2 Cases closed amt by State'!BZ44</f>
        <v>3.5971223021582736E-3</v>
      </c>
      <c r="I44" s="26">
        <f>'A-2 Cases closed amt by State'!CA44</f>
        <v>0.12949640287769784</v>
      </c>
      <c r="J44" s="26">
        <f>'A-2 Cases closed amt by State'!CB44</f>
        <v>3.5971223021582736E-3</v>
      </c>
      <c r="K44" s="26">
        <f>'A-2 Cases closed amt by State'!CC44</f>
        <v>1.0791366906474821E-2</v>
      </c>
    </row>
    <row r="45" spans="1:11" ht="13.8" x14ac:dyDescent="0.25">
      <c r="A45" s="22" t="str">
        <f>'A-2 Cases closed amt by State'!A45</f>
        <v>OK</v>
      </c>
      <c r="B45" s="39">
        <f>'A-2 Cases closed amt by State'!BT45</f>
        <v>2</v>
      </c>
      <c r="C45" s="26">
        <f>'A-2 Cases closed amt by State'!BU45</f>
        <v>0</v>
      </c>
      <c r="D45" s="26">
        <f>'A-2 Cases closed amt by State'!BV45</f>
        <v>0.5</v>
      </c>
      <c r="E45" s="26">
        <f>'A-2 Cases closed amt by State'!BW45</f>
        <v>0</v>
      </c>
      <c r="F45" s="26">
        <f>'A-2 Cases closed amt by State'!BX45</f>
        <v>0</v>
      </c>
      <c r="G45" s="26">
        <f>'A-2 Cases closed amt by State'!BY45</f>
        <v>0</v>
      </c>
      <c r="H45" s="26">
        <f>'A-2 Cases closed amt by State'!BZ45</f>
        <v>0</v>
      </c>
      <c r="I45" s="26">
        <f>'A-2 Cases closed amt by State'!CA45</f>
        <v>0</v>
      </c>
      <c r="J45" s="26">
        <f>'A-2 Cases closed amt by State'!CB45</f>
        <v>0</v>
      </c>
      <c r="K45" s="26">
        <f>'A-2 Cases closed amt by State'!CC45</f>
        <v>0.5</v>
      </c>
    </row>
    <row r="46" spans="1:11" ht="13.8" x14ac:dyDescent="0.25">
      <c r="A46" s="22" t="str">
        <f>'A-2 Cases closed amt by State'!A46</f>
        <v>OR</v>
      </c>
      <c r="B46" s="39">
        <f>'A-2 Cases closed amt by State'!BT46</f>
        <v>60</v>
      </c>
      <c r="C46" s="26">
        <f>'A-2 Cases closed amt by State'!BU46</f>
        <v>0.6</v>
      </c>
      <c r="D46" s="26">
        <f>'A-2 Cases closed amt by State'!BV46</f>
        <v>0.2</v>
      </c>
      <c r="E46" s="26">
        <f>'A-2 Cases closed amt by State'!BW46</f>
        <v>0</v>
      </c>
      <c r="F46" s="26">
        <f>'A-2 Cases closed amt by State'!BX46</f>
        <v>6.6666666666666666E-2</v>
      </c>
      <c r="G46" s="26">
        <f>'A-2 Cases closed amt by State'!BY46</f>
        <v>0.11666666666666667</v>
      </c>
      <c r="H46" s="26">
        <f>'A-2 Cases closed amt by State'!BZ46</f>
        <v>1.6666666666666666E-2</v>
      </c>
      <c r="I46" s="26">
        <f>'A-2 Cases closed amt by State'!CA46</f>
        <v>0</v>
      </c>
      <c r="J46" s="26">
        <f>'A-2 Cases closed amt by State'!CB46</f>
        <v>0</v>
      </c>
      <c r="K46" s="26">
        <f>'A-2 Cases closed amt by State'!CC46</f>
        <v>0</v>
      </c>
    </row>
    <row r="47" spans="1:11" ht="13.8" x14ac:dyDescent="0.25">
      <c r="A47" s="22" t="str">
        <f>'A-2 Cases closed amt by State'!A47</f>
        <v>PA</v>
      </c>
      <c r="B47" s="39">
        <f>'A-2 Cases closed amt by State'!BT47</f>
        <v>72</v>
      </c>
      <c r="C47" s="26">
        <f>'A-2 Cases closed amt by State'!BU47</f>
        <v>0.81944444444444442</v>
      </c>
      <c r="D47" s="26">
        <f>'A-2 Cases closed amt by State'!BV47</f>
        <v>0.15277777777777779</v>
      </c>
      <c r="E47" s="26">
        <f>'A-2 Cases closed amt by State'!BW47</f>
        <v>0</v>
      </c>
      <c r="F47" s="26">
        <f>'A-2 Cases closed amt by State'!BX47</f>
        <v>1.3888888888888888E-2</v>
      </c>
      <c r="G47" s="26">
        <f>'A-2 Cases closed amt by State'!BY47</f>
        <v>0</v>
      </c>
      <c r="H47" s="26">
        <f>'A-2 Cases closed amt by State'!BZ47</f>
        <v>0</v>
      </c>
      <c r="I47" s="26">
        <f>'A-2 Cases closed amt by State'!CA47</f>
        <v>1.3888888888888888E-2</v>
      </c>
      <c r="J47" s="26">
        <f>'A-2 Cases closed amt by State'!CB47</f>
        <v>0</v>
      </c>
      <c r="K47" s="26">
        <f>'A-2 Cases closed amt by State'!CC47</f>
        <v>0</v>
      </c>
    </row>
    <row r="48" spans="1:11" ht="14.4" thickBot="1" x14ac:dyDescent="0.3">
      <c r="A48" s="36" t="str">
        <f>'A-2 Cases closed amt by State'!A48</f>
        <v>PR</v>
      </c>
      <c r="B48" s="40">
        <f>'A-2 Cases closed amt by State'!BT48</f>
        <v>0</v>
      </c>
      <c r="C48" s="34">
        <f>'A-2 Cases closed amt by State'!BU48</f>
        <v>0</v>
      </c>
      <c r="D48" s="34">
        <f>'A-2 Cases closed amt by State'!BV48</f>
        <v>0</v>
      </c>
      <c r="E48" s="34">
        <f>'A-2 Cases closed amt by State'!BW48</f>
        <v>0</v>
      </c>
      <c r="F48" s="34">
        <f>'A-2 Cases closed amt by State'!BX48</f>
        <v>0</v>
      </c>
      <c r="G48" s="34">
        <f>'A-2 Cases closed amt by State'!BY48</f>
        <v>0</v>
      </c>
      <c r="H48" s="34">
        <f>'A-2 Cases closed amt by State'!BZ48</f>
        <v>0</v>
      </c>
      <c r="I48" s="34">
        <f>'A-2 Cases closed amt by State'!CA48</f>
        <v>0</v>
      </c>
      <c r="J48" s="34">
        <f>'A-2 Cases closed amt by State'!CB48</f>
        <v>0</v>
      </c>
      <c r="K48" s="34">
        <f>'A-2 Cases closed amt by State'!CC48</f>
        <v>0</v>
      </c>
    </row>
    <row r="49" spans="1:11" ht="14.4" thickTop="1" x14ac:dyDescent="0.25">
      <c r="A49" s="22" t="str">
        <f>'A-2 Cases closed amt by State'!A49</f>
        <v>RI</v>
      </c>
      <c r="B49" s="39">
        <f>'A-2 Cases closed amt by State'!BT49</f>
        <v>15</v>
      </c>
      <c r="C49" s="26">
        <f>'A-2 Cases closed amt by State'!BU49</f>
        <v>0.13333333333333333</v>
      </c>
      <c r="D49" s="26">
        <f>'A-2 Cases closed amt by State'!BV49</f>
        <v>0.2</v>
      </c>
      <c r="E49" s="26">
        <f>'A-2 Cases closed amt by State'!BW49</f>
        <v>6.6666666666666666E-2</v>
      </c>
      <c r="F49" s="26">
        <f>'A-2 Cases closed amt by State'!BX49</f>
        <v>0</v>
      </c>
      <c r="G49" s="26">
        <f>'A-2 Cases closed amt by State'!BY49</f>
        <v>6.6666666666666666E-2</v>
      </c>
      <c r="H49" s="26">
        <f>'A-2 Cases closed amt by State'!BZ49</f>
        <v>0.2</v>
      </c>
      <c r="I49" s="26">
        <f>'A-2 Cases closed amt by State'!CA49</f>
        <v>0.13333333333333333</v>
      </c>
      <c r="J49" s="26">
        <f>'A-2 Cases closed amt by State'!CB49</f>
        <v>0</v>
      </c>
      <c r="K49" s="26">
        <f>'A-2 Cases closed amt by State'!CC49</f>
        <v>0.2</v>
      </c>
    </row>
    <row r="50" spans="1:11" ht="13.8" x14ac:dyDescent="0.25">
      <c r="A50" s="22" t="str">
        <f>'A-2 Cases closed amt by State'!A50</f>
        <v>SC</v>
      </c>
      <c r="B50" s="39">
        <f>'A-2 Cases closed amt by State'!BT50</f>
        <v>14</v>
      </c>
      <c r="C50" s="26">
        <f>'A-2 Cases closed amt by State'!BU50</f>
        <v>0.5714285714285714</v>
      </c>
      <c r="D50" s="26">
        <f>'A-2 Cases closed amt by State'!BV50</f>
        <v>0</v>
      </c>
      <c r="E50" s="26">
        <f>'A-2 Cases closed amt by State'!BW50</f>
        <v>0</v>
      </c>
      <c r="F50" s="26">
        <f>'A-2 Cases closed amt by State'!BX50</f>
        <v>0</v>
      </c>
      <c r="G50" s="26">
        <f>'A-2 Cases closed amt by State'!BY50</f>
        <v>0.42857142857142855</v>
      </c>
      <c r="H50" s="26">
        <f>'A-2 Cases closed amt by State'!BZ50</f>
        <v>0</v>
      </c>
      <c r="I50" s="26">
        <f>'A-2 Cases closed amt by State'!CA50</f>
        <v>0</v>
      </c>
      <c r="J50" s="26">
        <f>'A-2 Cases closed amt by State'!CB50</f>
        <v>0</v>
      </c>
      <c r="K50" s="26">
        <f>'A-2 Cases closed amt by State'!CC50</f>
        <v>0</v>
      </c>
    </row>
    <row r="51" spans="1:11" ht="13.8" x14ac:dyDescent="0.25">
      <c r="A51" s="22" t="str">
        <f>'A-2 Cases closed amt by State'!A51</f>
        <v>SD</v>
      </c>
      <c r="B51" s="39">
        <f>'A-2 Cases closed amt by State'!BT51</f>
        <v>1</v>
      </c>
      <c r="C51" s="26">
        <f>'A-2 Cases closed amt by State'!BU51</f>
        <v>1</v>
      </c>
      <c r="D51" s="26">
        <f>'A-2 Cases closed amt by State'!BV51</f>
        <v>0</v>
      </c>
      <c r="E51" s="26">
        <f>'A-2 Cases closed amt by State'!BW51</f>
        <v>0</v>
      </c>
      <c r="F51" s="26">
        <f>'A-2 Cases closed amt by State'!BX51</f>
        <v>0</v>
      </c>
      <c r="G51" s="26">
        <f>'A-2 Cases closed amt by State'!BY51</f>
        <v>0</v>
      </c>
      <c r="H51" s="26">
        <f>'A-2 Cases closed amt by State'!BZ51</f>
        <v>0</v>
      </c>
      <c r="I51" s="26">
        <f>'A-2 Cases closed amt by State'!CA51</f>
        <v>0</v>
      </c>
      <c r="J51" s="26">
        <f>'A-2 Cases closed amt by State'!CB51</f>
        <v>0</v>
      </c>
      <c r="K51" s="26">
        <f>'A-2 Cases closed amt by State'!CC51</f>
        <v>0</v>
      </c>
    </row>
    <row r="52" spans="1:11" ht="13.8" x14ac:dyDescent="0.25">
      <c r="A52" s="22" t="str">
        <f>'A-2 Cases closed amt by State'!A52</f>
        <v>TN</v>
      </c>
      <c r="B52" s="39">
        <f>'A-2 Cases closed amt by State'!BT52</f>
        <v>0</v>
      </c>
      <c r="C52" s="26">
        <f>'A-2 Cases closed amt by State'!BU52</f>
        <v>0</v>
      </c>
      <c r="D52" s="26">
        <f>'A-2 Cases closed amt by State'!BV52</f>
        <v>0</v>
      </c>
      <c r="E52" s="26">
        <f>'A-2 Cases closed amt by State'!BW52</f>
        <v>0</v>
      </c>
      <c r="F52" s="26">
        <f>'A-2 Cases closed amt by State'!BX52</f>
        <v>0</v>
      </c>
      <c r="G52" s="26">
        <f>'A-2 Cases closed amt by State'!BY52</f>
        <v>0</v>
      </c>
      <c r="H52" s="26">
        <f>'A-2 Cases closed amt by State'!BZ52</f>
        <v>0</v>
      </c>
      <c r="I52" s="26">
        <f>'A-2 Cases closed amt by State'!CA52</f>
        <v>0</v>
      </c>
      <c r="J52" s="26">
        <f>'A-2 Cases closed amt by State'!CB52</f>
        <v>0</v>
      </c>
      <c r="K52" s="26">
        <f>'A-2 Cases closed amt by State'!CC52</f>
        <v>0</v>
      </c>
    </row>
    <row r="53" spans="1:11" ht="14.4" thickBot="1" x14ac:dyDescent="0.3">
      <c r="A53" s="36" t="str">
        <f>'A-2 Cases closed amt by State'!A53</f>
        <v>TX</v>
      </c>
      <c r="B53" s="40">
        <f>'A-2 Cases closed amt by State'!BT53</f>
        <v>22</v>
      </c>
      <c r="C53" s="34">
        <f>'A-2 Cases closed amt by State'!BU53</f>
        <v>0.90909090909090906</v>
      </c>
      <c r="D53" s="34">
        <f>'A-2 Cases closed amt by State'!BV53</f>
        <v>4.5454545454545456E-2</v>
      </c>
      <c r="E53" s="34">
        <f>'A-2 Cases closed amt by State'!BW53</f>
        <v>0</v>
      </c>
      <c r="F53" s="34">
        <f>'A-2 Cases closed amt by State'!BX53</f>
        <v>0</v>
      </c>
      <c r="G53" s="34">
        <f>'A-2 Cases closed amt by State'!BY53</f>
        <v>0</v>
      </c>
      <c r="H53" s="34">
        <f>'A-2 Cases closed amt by State'!BZ53</f>
        <v>4.5454545454545456E-2</v>
      </c>
      <c r="I53" s="34">
        <f>'A-2 Cases closed amt by State'!CA53</f>
        <v>0</v>
      </c>
      <c r="J53" s="34">
        <f>'A-2 Cases closed amt by State'!CB53</f>
        <v>0</v>
      </c>
      <c r="K53" s="34">
        <f>'A-2 Cases closed amt by State'!CC53</f>
        <v>0</v>
      </c>
    </row>
    <row r="54" spans="1:11" ht="14.4" thickTop="1" x14ac:dyDescent="0.25">
      <c r="A54" s="22" t="str">
        <f>'A-2 Cases closed amt by State'!A54</f>
        <v>UT</v>
      </c>
      <c r="B54" s="39">
        <f>'A-2 Cases closed amt by State'!BT54</f>
        <v>3</v>
      </c>
      <c r="C54" s="26">
        <f>'A-2 Cases closed amt by State'!BU54</f>
        <v>0</v>
      </c>
      <c r="D54" s="26">
        <f>'A-2 Cases closed amt by State'!BV54</f>
        <v>0</v>
      </c>
      <c r="E54" s="26">
        <f>'A-2 Cases closed amt by State'!BW54</f>
        <v>0</v>
      </c>
      <c r="F54" s="26">
        <f>'A-2 Cases closed amt by State'!BX54</f>
        <v>0</v>
      </c>
      <c r="G54" s="26">
        <f>'A-2 Cases closed amt by State'!BY54</f>
        <v>0.33333333333333331</v>
      </c>
      <c r="H54" s="26">
        <f>'A-2 Cases closed amt by State'!BZ54</f>
        <v>0</v>
      </c>
      <c r="I54" s="26">
        <f>'A-2 Cases closed amt by State'!CA54</f>
        <v>0</v>
      </c>
      <c r="J54" s="26">
        <f>'A-2 Cases closed amt by State'!CB54</f>
        <v>0.66666666666666663</v>
      </c>
      <c r="K54" s="26">
        <f>'A-2 Cases closed amt by State'!CC54</f>
        <v>0</v>
      </c>
    </row>
    <row r="55" spans="1:11" ht="13.8" x14ac:dyDescent="0.25">
      <c r="A55" s="29" t="str">
        <f>'A-2 Cases closed amt by State'!A55</f>
        <v>VA</v>
      </c>
      <c r="B55" s="39">
        <f>'A-2 Cases closed amt by State'!BT55</f>
        <v>17</v>
      </c>
      <c r="C55" s="26">
        <f>'A-2 Cases closed amt by State'!BU55</f>
        <v>0.52941176470588236</v>
      </c>
      <c r="D55" s="26">
        <f>'A-2 Cases closed amt by State'!BV55</f>
        <v>0.29411764705882354</v>
      </c>
      <c r="E55" s="26">
        <f>'A-2 Cases closed amt by State'!BW55</f>
        <v>0</v>
      </c>
      <c r="F55" s="26">
        <f>'A-2 Cases closed amt by State'!BX55</f>
        <v>0</v>
      </c>
      <c r="G55" s="26">
        <f>'A-2 Cases closed amt by State'!BY55</f>
        <v>5.8823529411764705E-2</v>
      </c>
      <c r="H55" s="26">
        <f>'A-2 Cases closed amt by State'!BZ55</f>
        <v>0</v>
      </c>
      <c r="I55" s="26">
        <f>'A-2 Cases closed amt by State'!CA55</f>
        <v>0.11764705882352941</v>
      </c>
      <c r="J55" s="26">
        <f>'A-2 Cases closed amt by State'!CB55</f>
        <v>0</v>
      </c>
      <c r="K55" s="26">
        <f>'A-2 Cases closed amt by State'!CC55</f>
        <v>0</v>
      </c>
    </row>
    <row r="56" spans="1:11" ht="13.8" x14ac:dyDescent="0.25">
      <c r="A56" s="29" t="str">
        <f>'A-2 Cases closed amt by State'!A56</f>
        <v>VT</v>
      </c>
      <c r="B56" s="39">
        <f>'A-2 Cases closed amt by State'!BT56</f>
        <v>57</v>
      </c>
      <c r="C56" s="26">
        <f>'A-2 Cases closed amt by State'!BU56</f>
        <v>0.73684210526315785</v>
      </c>
      <c r="D56" s="26">
        <f>'A-2 Cases closed amt by State'!BV56</f>
        <v>0.12280701754385964</v>
      </c>
      <c r="E56" s="26">
        <f>'A-2 Cases closed amt by State'!BW56</f>
        <v>0</v>
      </c>
      <c r="F56" s="26">
        <f>'A-2 Cases closed amt by State'!BX56</f>
        <v>1.7543859649122806E-2</v>
      </c>
      <c r="G56" s="26">
        <f>'A-2 Cases closed amt by State'!BY56</f>
        <v>0</v>
      </c>
      <c r="H56" s="26">
        <f>'A-2 Cases closed amt by State'!BZ56</f>
        <v>0</v>
      </c>
      <c r="I56" s="26">
        <f>'A-2 Cases closed amt by State'!CA56</f>
        <v>8.771929824561403E-2</v>
      </c>
      <c r="J56" s="26">
        <f>'A-2 Cases closed amt by State'!CB56</f>
        <v>1.7543859649122806E-2</v>
      </c>
      <c r="K56" s="26">
        <f>'A-2 Cases closed amt by State'!CC56</f>
        <v>1.7543859649122806E-2</v>
      </c>
    </row>
    <row r="57" spans="1:11" ht="13.8" x14ac:dyDescent="0.25">
      <c r="A57" s="29" t="str">
        <f>'A-2 Cases closed amt by State'!A57</f>
        <v>WA</v>
      </c>
      <c r="B57" s="39">
        <f>'A-2 Cases closed amt by State'!BT57</f>
        <v>13</v>
      </c>
      <c r="C57" s="26">
        <f>'A-2 Cases closed amt by State'!BU57</f>
        <v>0.76923076923076927</v>
      </c>
      <c r="D57" s="26">
        <f>'A-2 Cases closed amt by State'!BV57</f>
        <v>7.6923076923076927E-2</v>
      </c>
      <c r="E57" s="26">
        <f>'A-2 Cases closed amt by State'!BW57</f>
        <v>0</v>
      </c>
      <c r="F57" s="26">
        <f>'A-2 Cases closed amt by State'!BX57</f>
        <v>0</v>
      </c>
      <c r="G57" s="26">
        <f>'A-2 Cases closed amt by State'!BY57</f>
        <v>7.6923076923076927E-2</v>
      </c>
      <c r="H57" s="26">
        <f>'A-2 Cases closed amt by State'!BZ57</f>
        <v>0</v>
      </c>
      <c r="I57" s="26">
        <f>'A-2 Cases closed amt by State'!CA57</f>
        <v>0</v>
      </c>
      <c r="J57" s="26">
        <f>'A-2 Cases closed amt by State'!CB57</f>
        <v>7.6923076923076927E-2</v>
      </c>
      <c r="K57" s="26">
        <f>'A-2 Cases closed amt by State'!CC57</f>
        <v>0</v>
      </c>
    </row>
    <row r="58" spans="1:11" ht="14.4" thickBot="1" x14ac:dyDescent="0.3">
      <c r="A58" s="41" t="str">
        <f>'A-2 Cases closed amt by State'!A58</f>
        <v>WI</v>
      </c>
      <c r="B58" s="40">
        <f>'A-2 Cases closed amt by State'!BT58</f>
        <v>210</v>
      </c>
      <c r="C58" s="34">
        <f>'A-2 Cases closed amt by State'!BU58</f>
        <v>0.47619047619047616</v>
      </c>
      <c r="D58" s="34">
        <f>'A-2 Cases closed amt by State'!BV58</f>
        <v>0.37142857142857144</v>
      </c>
      <c r="E58" s="34">
        <f>'A-2 Cases closed amt by State'!BW58</f>
        <v>3.3333333333333333E-2</v>
      </c>
      <c r="F58" s="34">
        <f>'A-2 Cases closed amt by State'!BX58</f>
        <v>1.4285714285714285E-2</v>
      </c>
      <c r="G58" s="34">
        <f>'A-2 Cases closed amt by State'!BY58</f>
        <v>1.9047619047619049E-2</v>
      </c>
      <c r="H58" s="34">
        <f>'A-2 Cases closed amt by State'!BZ58</f>
        <v>1.4285714285714285E-2</v>
      </c>
      <c r="I58" s="34">
        <f>'A-2 Cases closed amt by State'!CA58</f>
        <v>1.9047619047619049E-2</v>
      </c>
      <c r="J58" s="34">
        <f>'A-2 Cases closed amt by State'!CB58</f>
        <v>3.3333333333333333E-2</v>
      </c>
      <c r="K58" s="34">
        <f>'A-2 Cases closed amt by State'!CC58</f>
        <v>1.9047619047619049E-2</v>
      </c>
    </row>
    <row r="59" spans="1:11" ht="14.4" thickTop="1" x14ac:dyDescent="0.25">
      <c r="A59" s="22" t="str">
        <f>'A-2 Cases closed amt by State'!A59</f>
        <v>WV</v>
      </c>
      <c r="B59" s="39">
        <f>'A-2 Cases closed amt by State'!BT59</f>
        <v>5</v>
      </c>
      <c r="C59" s="26">
        <f>'A-2 Cases closed amt by State'!BU59</f>
        <v>0.4</v>
      </c>
      <c r="D59" s="26">
        <f>'A-2 Cases closed amt by State'!BV59</f>
        <v>0</v>
      </c>
      <c r="E59" s="26">
        <f>'A-2 Cases closed amt by State'!BW59</f>
        <v>0.2</v>
      </c>
      <c r="F59" s="26">
        <f>'A-2 Cases closed amt by State'!BX59</f>
        <v>0</v>
      </c>
      <c r="G59" s="26">
        <f>'A-2 Cases closed amt by State'!BY59</f>
        <v>0.4</v>
      </c>
      <c r="H59" s="26">
        <f>'A-2 Cases closed amt by State'!BZ59</f>
        <v>0</v>
      </c>
      <c r="I59" s="26">
        <f>'A-2 Cases closed amt by State'!CA59</f>
        <v>0</v>
      </c>
      <c r="J59" s="26">
        <f>'A-2 Cases closed amt by State'!CB59</f>
        <v>0</v>
      </c>
      <c r="K59" s="26">
        <f>'A-2 Cases closed amt by State'!CC59</f>
        <v>0</v>
      </c>
    </row>
    <row r="60" spans="1:11" ht="13.8" x14ac:dyDescent="0.25">
      <c r="A60" s="22" t="str">
        <f>'A-2 Cases closed amt by State'!A60</f>
        <v>WY</v>
      </c>
      <c r="B60" s="39">
        <f>'A-2 Cases closed amt by State'!BT60</f>
        <v>24</v>
      </c>
      <c r="C60" s="26">
        <f>'A-2 Cases closed amt by State'!BU60</f>
        <v>0.375</v>
      </c>
      <c r="D60" s="26">
        <f>'A-2 Cases closed amt by State'!BV60</f>
        <v>0.41666666666666669</v>
      </c>
      <c r="E60" s="26">
        <f>'A-2 Cases closed amt by State'!BW60</f>
        <v>0</v>
      </c>
      <c r="F60" s="26">
        <f>'A-2 Cases closed amt by State'!BX60</f>
        <v>0</v>
      </c>
      <c r="G60" s="26">
        <f>'A-2 Cases closed amt by State'!BY60</f>
        <v>4.1666666666666664E-2</v>
      </c>
      <c r="H60" s="26">
        <f>'A-2 Cases closed amt by State'!BZ60</f>
        <v>0</v>
      </c>
      <c r="I60" s="26">
        <f>'A-2 Cases closed amt by State'!CA60</f>
        <v>8.3333333333333329E-2</v>
      </c>
      <c r="J60" s="26">
        <f>'A-2 Cases closed amt by State'!CB60</f>
        <v>8.3333333333333329E-2</v>
      </c>
      <c r="K60" s="26">
        <f>'A-2 Cases closed amt by State'!CC60</f>
        <v>0</v>
      </c>
    </row>
    <row r="61" spans="1:11" ht="13.8" x14ac:dyDescent="0.3">
      <c r="A61">
        <f>'A-2 Cases closed amt by State'!A61</f>
        <v>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6999999999999995" right="0.35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2018</oddHeader>
    <oddFooter>&amp;CTable A-2: p. &amp;P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D61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  <col min="12" max="12" width="9.88671875" customWidth="1"/>
    <col min="13" max="13" width="11.5546875" customWidth="1"/>
    <col min="14" max="14" width="12.5546875" customWidth="1"/>
    <col min="15" max="15" width="15.33203125" customWidth="1"/>
    <col min="16" max="16" width="13.5546875" customWidth="1"/>
    <col min="17" max="17" width="15.109375" customWidth="1"/>
    <col min="18" max="18" width="12.5546875" customWidth="1"/>
    <col min="19" max="19" width="15" customWidth="1"/>
    <col min="20" max="20" width="12.5546875" customWidth="1"/>
    <col min="21" max="21" width="10" customWidth="1"/>
    <col min="22" max="22" width="9.88671875" customWidth="1"/>
    <col min="23" max="23" width="11.5546875" customWidth="1"/>
    <col min="24" max="24" width="12.5546875" customWidth="1"/>
    <col min="25" max="25" width="15.33203125" customWidth="1"/>
    <col min="26" max="26" width="13.5546875" customWidth="1"/>
    <col min="27" max="27" width="15.109375" customWidth="1"/>
    <col min="28" max="28" width="12.5546875" customWidth="1"/>
    <col min="29" max="29" width="15" customWidth="1"/>
    <col min="30" max="30" width="12.5546875" customWidth="1"/>
    <col min="31" max="31" width="10" customWidth="1"/>
    <col min="32" max="32" width="9.88671875" customWidth="1"/>
    <col min="33" max="33" width="11.5546875" customWidth="1"/>
    <col min="34" max="34" width="12.5546875" customWidth="1"/>
    <col min="35" max="35" width="15.33203125" customWidth="1"/>
    <col min="36" max="36" width="13.5546875" customWidth="1"/>
    <col min="37" max="37" width="15.109375" customWidth="1"/>
    <col min="38" max="38" width="12.5546875" customWidth="1"/>
    <col min="39" max="39" width="15" customWidth="1"/>
    <col min="40" max="40" width="12.5546875" customWidth="1"/>
    <col min="41" max="41" width="10" customWidth="1"/>
    <col min="42" max="42" width="9.88671875" customWidth="1"/>
    <col min="43" max="43" width="11.5546875" customWidth="1"/>
    <col min="44" max="44" width="12.5546875" customWidth="1"/>
    <col min="45" max="45" width="15.33203125" customWidth="1"/>
    <col min="46" max="46" width="13.5546875" customWidth="1"/>
    <col min="47" max="47" width="15.109375" customWidth="1"/>
    <col min="48" max="48" width="12.5546875" customWidth="1"/>
    <col min="49" max="49" width="15" customWidth="1"/>
    <col min="50" max="50" width="12.5546875" customWidth="1"/>
    <col min="51" max="51" width="10" customWidth="1"/>
    <col min="52" max="52" width="9.88671875" customWidth="1"/>
    <col min="53" max="53" width="11.5546875" customWidth="1"/>
    <col min="54" max="54" width="12.5546875" customWidth="1"/>
    <col min="55" max="55" width="15.33203125" customWidth="1"/>
    <col min="56" max="56" width="13.5546875" customWidth="1"/>
    <col min="57" max="57" width="15.109375" customWidth="1"/>
    <col min="58" max="58" width="12.5546875" customWidth="1"/>
    <col min="59" max="59" width="15" customWidth="1"/>
    <col min="60" max="60" width="12.5546875" customWidth="1"/>
    <col min="61" max="61" width="10" customWidth="1"/>
    <col min="62" max="62" width="9.88671875" customWidth="1"/>
    <col min="63" max="63" width="11.5546875" customWidth="1"/>
    <col min="64" max="64" width="12.5546875" customWidth="1"/>
    <col min="65" max="65" width="15.33203125" customWidth="1"/>
    <col min="66" max="66" width="13.5546875" customWidth="1"/>
    <col min="67" max="67" width="15.109375" customWidth="1"/>
    <col min="68" max="68" width="12.5546875" customWidth="1"/>
    <col min="69" max="69" width="15" customWidth="1"/>
    <col min="70" max="70" width="12.5546875" customWidth="1"/>
    <col min="71" max="71" width="10" customWidth="1"/>
    <col min="72" max="72" width="9.88671875" customWidth="1"/>
    <col min="73" max="73" width="11.5546875" customWidth="1"/>
    <col min="74" max="74" width="12.5546875" customWidth="1"/>
    <col min="75" max="75" width="15.33203125" customWidth="1"/>
    <col min="76" max="76" width="13.5546875" customWidth="1"/>
    <col min="77" max="77" width="15.109375" customWidth="1"/>
    <col min="78" max="78" width="12.5546875" customWidth="1"/>
    <col min="79" max="79" width="15" customWidth="1"/>
    <col min="80" max="80" width="12.5546875" customWidth="1"/>
    <col min="81" max="81" width="10" customWidth="1"/>
    <col min="82" max="82" width="12.5546875" customWidth="1"/>
    <col min="83" max="83" width="15" customWidth="1"/>
    <col min="84" max="84" width="12.5546875" customWidth="1"/>
    <col min="85" max="85" width="10" customWidth="1"/>
    <col min="86" max="86" width="10.88671875" customWidth="1"/>
    <col min="87" max="88" width="12.5546875" customWidth="1"/>
    <col min="89" max="89" width="15" customWidth="1"/>
    <col min="90" max="90" width="13.33203125" customWidth="1"/>
    <col min="91" max="91" width="15.44140625" customWidth="1"/>
    <col min="92" max="92" width="12.5546875" customWidth="1"/>
    <col min="93" max="93" width="14.44140625" customWidth="1"/>
    <col min="94" max="94" width="12.5546875" customWidth="1"/>
    <col min="95" max="95" width="10" customWidth="1"/>
    <col min="96" max="96" width="10.88671875" customWidth="1"/>
    <col min="97" max="98" width="12.5546875" customWidth="1"/>
    <col min="99" max="99" width="15" customWidth="1"/>
    <col min="100" max="100" width="13.44140625" customWidth="1"/>
    <col min="101" max="101" width="15" customWidth="1"/>
    <col min="102" max="102" width="12.5546875" customWidth="1"/>
    <col min="103" max="103" width="15.109375" customWidth="1"/>
    <col min="104" max="104" width="12.5546875" customWidth="1"/>
    <col min="105" max="105" width="10" customWidth="1"/>
    <col min="106" max="106" width="10.88671875" customWidth="1"/>
    <col min="107" max="108" width="12.5546875" customWidth="1"/>
    <col min="109" max="109" width="14.88671875" customWidth="1"/>
    <col min="110" max="110" width="12.6640625" customWidth="1"/>
    <col min="111" max="111" width="15.44140625" customWidth="1"/>
    <col min="112" max="112" width="12.5546875" customWidth="1"/>
    <col min="113" max="113" width="14.44140625" customWidth="1"/>
    <col min="114" max="114" width="12.5546875" customWidth="1"/>
    <col min="115" max="115" width="10" customWidth="1"/>
    <col min="116" max="116" width="10.88671875" customWidth="1"/>
    <col min="117" max="118" width="12.5546875" customWidth="1"/>
    <col min="119" max="119" width="15.33203125" customWidth="1"/>
    <col min="120" max="120" width="13.88671875" customWidth="1"/>
    <col min="121" max="121" width="15.44140625" customWidth="1"/>
    <col min="122" max="122" width="12.5546875" customWidth="1"/>
    <col min="123" max="123" width="14" customWidth="1"/>
    <col min="124" max="124" width="12.5546875" customWidth="1"/>
    <col min="125" max="125" width="10" customWidth="1"/>
    <col min="126" max="126" width="10.88671875" customWidth="1"/>
    <col min="127" max="128" width="12.5546875" customWidth="1"/>
    <col min="129" max="129" width="15.5546875" customWidth="1"/>
    <col min="130" max="130" width="13.5546875" customWidth="1"/>
    <col min="131" max="131" width="15.44140625" customWidth="1"/>
    <col min="132" max="132" width="12.5546875" customWidth="1"/>
    <col min="133" max="133" width="15.109375" customWidth="1"/>
    <col min="134" max="134" width="12.5546875" customWidth="1"/>
    <col min="135" max="135" width="10" customWidth="1"/>
    <col min="136" max="136" width="10.88671875" customWidth="1"/>
    <col min="137" max="138" width="12.5546875" customWidth="1"/>
    <col min="139" max="139" width="16.44140625" customWidth="1"/>
    <col min="140" max="140" width="12.5546875" customWidth="1"/>
    <col min="141" max="141" width="15.44140625" customWidth="1"/>
    <col min="142" max="142" width="12.5546875" customWidth="1"/>
    <col min="143" max="143" width="14.88671875" customWidth="1"/>
    <col min="144" max="144" width="12.5546875" customWidth="1"/>
    <col min="145" max="145" width="10" customWidth="1"/>
    <col min="146" max="146" width="10.88671875" customWidth="1"/>
    <col min="147" max="148" width="12.5546875" customWidth="1"/>
    <col min="149" max="149" width="15.6640625" customWidth="1"/>
    <col min="150" max="150" width="12.5546875" customWidth="1"/>
    <col min="151" max="151" width="15.44140625" customWidth="1"/>
    <col min="152" max="152" width="12.5546875" customWidth="1"/>
    <col min="153" max="153" width="14.44140625" customWidth="1"/>
    <col min="154" max="154" width="12.5546875" customWidth="1"/>
    <col min="155" max="155" width="10" customWidth="1"/>
  </cols>
  <sheetData>
    <row r="1" spans="1:82" ht="15.6" x14ac:dyDescent="0.3">
      <c r="A1" s="67"/>
      <c r="B1" s="1" t="s">
        <v>51</v>
      </c>
      <c r="C1" s="2"/>
      <c r="D1" s="3"/>
      <c r="E1" s="3"/>
      <c r="F1" s="3"/>
      <c r="G1" s="3"/>
      <c r="H1" s="3"/>
      <c r="I1" s="3"/>
      <c r="J1" s="3"/>
      <c r="K1" s="4"/>
      <c r="L1" s="1" t="s">
        <v>52</v>
      </c>
      <c r="M1" s="2"/>
      <c r="N1" s="3"/>
      <c r="O1" s="3"/>
      <c r="P1" s="3"/>
      <c r="Q1" s="3"/>
      <c r="R1" s="3"/>
      <c r="S1" s="3"/>
      <c r="T1" s="3"/>
      <c r="U1" s="4"/>
      <c r="V1" s="1" t="s">
        <v>53</v>
      </c>
      <c r="W1" s="2"/>
      <c r="X1" s="3"/>
      <c r="Y1" s="3"/>
      <c r="Z1" s="3"/>
      <c r="AA1" s="3"/>
      <c r="AB1" s="3"/>
      <c r="AC1" s="3"/>
      <c r="AD1" s="3"/>
      <c r="AE1" s="4"/>
      <c r="AF1" s="1" t="s">
        <v>70</v>
      </c>
      <c r="AG1" s="2"/>
      <c r="AH1" s="5"/>
      <c r="AI1" s="5"/>
      <c r="AJ1" s="5"/>
      <c r="AK1" s="5"/>
      <c r="AL1" s="5"/>
      <c r="AM1" s="5"/>
      <c r="AN1" s="5"/>
      <c r="AO1" s="6"/>
      <c r="AP1" s="7" t="s">
        <v>54</v>
      </c>
      <c r="AQ1" s="8"/>
      <c r="AR1" s="9"/>
      <c r="AS1" s="9"/>
      <c r="AT1" s="9"/>
      <c r="AU1" s="9"/>
      <c r="AV1" s="9"/>
      <c r="AW1" s="9"/>
      <c r="AX1" s="9"/>
      <c r="AY1" s="10"/>
      <c r="AZ1" s="7" t="s">
        <v>55</v>
      </c>
      <c r="BA1" s="45"/>
      <c r="BB1" s="9"/>
      <c r="BC1" s="9"/>
      <c r="BD1" s="9"/>
      <c r="BE1" s="9"/>
      <c r="BF1" s="9"/>
      <c r="BG1" s="9"/>
      <c r="BH1" s="9"/>
      <c r="BI1" s="10"/>
      <c r="BJ1" s="11" t="s">
        <v>56</v>
      </c>
      <c r="BK1" s="8"/>
      <c r="BL1" s="9"/>
      <c r="BM1" s="9"/>
      <c r="BN1" s="9"/>
      <c r="BO1" s="9"/>
      <c r="BP1" s="9"/>
      <c r="BQ1" s="9"/>
      <c r="BR1" s="9"/>
      <c r="BS1" s="10"/>
      <c r="BT1" s="7" t="s">
        <v>71</v>
      </c>
      <c r="BU1" s="8"/>
      <c r="BV1" s="12"/>
      <c r="BW1" s="12"/>
      <c r="BX1" s="12"/>
      <c r="BY1" s="12"/>
      <c r="BZ1" s="12"/>
      <c r="CA1" s="12"/>
      <c r="CB1" s="12"/>
      <c r="CC1" s="13"/>
    </row>
    <row r="2" spans="1:82" ht="69.75" customHeight="1" thickBot="1" x14ac:dyDescent="0.35">
      <c r="A2" s="67" t="s">
        <v>0</v>
      </c>
      <c r="B2" s="68" t="s">
        <v>1</v>
      </c>
      <c r="C2" s="14" t="s">
        <v>57</v>
      </c>
      <c r="D2" s="14" t="s">
        <v>58</v>
      </c>
      <c r="E2" s="14" t="s">
        <v>59</v>
      </c>
      <c r="F2" s="14" t="s">
        <v>60</v>
      </c>
      <c r="G2" s="14" t="s">
        <v>61</v>
      </c>
      <c r="H2" s="14" t="s">
        <v>62</v>
      </c>
      <c r="I2" s="14" t="s">
        <v>63</v>
      </c>
      <c r="J2" s="14" t="s">
        <v>64</v>
      </c>
      <c r="K2" s="14" t="s">
        <v>65</v>
      </c>
      <c r="L2" s="68" t="s">
        <v>1</v>
      </c>
      <c r="M2" s="14" t="s">
        <v>57</v>
      </c>
      <c r="N2" s="14" t="s">
        <v>58</v>
      </c>
      <c r="O2" s="14" t="s">
        <v>59</v>
      </c>
      <c r="P2" s="14" t="s">
        <v>60</v>
      </c>
      <c r="Q2" s="14" t="s">
        <v>61</v>
      </c>
      <c r="R2" s="14" t="s">
        <v>62</v>
      </c>
      <c r="S2" s="14" t="s">
        <v>63</v>
      </c>
      <c r="T2" s="14" t="s">
        <v>64</v>
      </c>
      <c r="U2" s="14" t="s">
        <v>65</v>
      </c>
      <c r="V2" s="68" t="s">
        <v>1</v>
      </c>
      <c r="W2" s="14" t="s">
        <v>57</v>
      </c>
      <c r="X2" s="14" t="s">
        <v>58</v>
      </c>
      <c r="Y2" s="14" t="s">
        <v>66</v>
      </c>
      <c r="Z2" s="14" t="s">
        <v>60</v>
      </c>
      <c r="AA2" s="14" t="s">
        <v>61</v>
      </c>
      <c r="AB2" s="14" t="s">
        <v>62</v>
      </c>
      <c r="AC2" s="14" t="s">
        <v>63</v>
      </c>
      <c r="AD2" s="14" t="s">
        <v>64</v>
      </c>
      <c r="AE2" s="14" t="s">
        <v>65</v>
      </c>
      <c r="AF2" s="68" t="s">
        <v>1</v>
      </c>
      <c r="AG2" s="14" t="s">
        <v>57</v>
      </c>
      <c r="AH2" s="14" t="s">
        <v>58</v>
      </c>
      <c r="AI2" s="14" t="s">
        <v>66</v>
      </c>
      <c r="AJ2" s="14" t="s">
        <v>60</v>
      </c>
      <c r="AK2" s="14" t="s">
        <v>61</v>
      </c>
      <c r="AL2" s="14" t="s">
        <v>62</v>
      </c>
      <c r="AM2" s="14" t="s">
        <v>63</v>
      </c>
      <c r="AN2" s="14" t="s">
        <v>64</v>
      </c>
      <c r="AO2" s="14" t="s">
        <v>65</v>
      </c>
      <c r="AP2" s="70" t="s">
        <v>1</v>
      </c>
      <c r="AQ2" s="15" t="s">
        <v>57</v>
      </c>
      <c r="AR2" s="15" t="s">
        <v>58</v>
      </c>
      <c r="AS2" s="15" t="s">
        <v>66</v>
      </c>
      <c r="AT2" s="15" t="s">
        <v>60</v>
      </c>
      <c r="AU2" s="15" t="s">
        <v>61</v>
      </c>
      <c r="AV2" s="15" t="s">
        <v>62</v>
      </c>
      <c r="AW2" s="15" t="s">
        <v>63</v>
      </c>
      <c r="AX2" s="15" t="s">
        <v>64</v>
      </c>
      <c r="AY2" s="14" t="s">
        <v>67</v>
      </c>
      <c r="AZ2" s="70" t="s">
        <v>1</v>
      </c>
      <c r="BA2" s="44" t="s">
        <v>57</v>
      </c>
      <c r="BB2" s="15" t="s">
        <v>58</v>
      </c>
      <c r="BC2" s="15" t="s">
        <v>66</v>
      </c>
      <c r="BD2" s="15" t="s">
        <v>60</v>
      </c>
      <c r="BE2" s="15" t="s">
        <v>61</v>
      </c>
      <c r="BF2" s="15" t="s">
        <v>62</v>
      </c>
      <c r="BG2" s="15" t="s">
        <v>63</v>
      </c>
      <c r="BH2" s="15" t="s">
        <v>64</v>
      </c>
      <c r="BI2" s="14" t="s">
        <v>67</v>
      </c>
      <c r="BJ2" s="70" t="s">
        <v>1</v>
      </c>
      <c r="BK2" s="15" t="s">
        <v>57</v>
      </c>
      <c r="BL2" s="15" t="s">
        <v>58</v>
      </c>
      <c r="BM2" s="15" t="s">
        <v>66</v>
      </c>
      <c r="BN2" s="15" t="s">
        <v>60</v>
      </c>
      <c r="BO2" s="15" t="s">
        <v>61</v>
      </c>
      <c r="BP2" s="15" t="s">
        <v>62</v>
      </c>
      <c r="BQ2" s="15" t="s">
        <v>63</v>
      </c>
      <c r="BR2" s="15" t="s">
        <v>64</v>
      </c>
      <c r="BS2" s="15" t="s">
        <v>67</v>
      </c>
      <c r="BT2" s="70" t="s">
        <v>1</v>
      </c>
      <c r="BU2" s="15" t="s">
        <v>57</v>
      </c>
      <c r="BV2" s="15" t="s">
        <v>58</v>
      </c>
      <c r="BW2" s="15" t="s">
        <v>66</v>
      </c>
      <c r="BX2" s="15" t="s">
        <v>60</v>
      </c>
      <c r="BY2" s="15" t="s">
        <v>61</v>
      </c>
      <c r="BZ2" s="15" t="s">
        <v>62</v>
      </c>
      <c r="CA2" s="15" t="s">
        <v>63</v>
      </c>
      <c r="CB2" s="15" t="s">
        <v>64</v>
      </c>
      <c r="CC2" s="14" t="s">
        <v>67</v>
      </c>
      <c r="CD2" s="76" t="s">
        <v>87</v>
      </c>
    </row>
    <row r="3" spans="1:82" ht="14.4" thickBot="1" x14ac:dyDescent="0.3">
      <c r="A3" s="21" t="s">
        <v>103</v>
      </c>
      <c r="B3" s="16">
        <v>123066</v>
      </c>
      <c r="C3" s="16">
        <v>50882</v>
      </c>
      <c r="D3" s="16">
        <v>22914</v>
      </c>
      <c r="E3" s="16">
        <v>1186</v>
      </c>
      <c r="F3" s="16">
        <v>10411</v>
      </c>
      <c r="G3" s="16">
        <v>23645</v>
      </c>
      <c r="H3" s="16">
        <v>3387</v>
      </c>
      <c r="I3" s="16">
        <v>5794</v>
      </c>
      <c r="J3" s="16">
        <v>2454</v>
      </c>
      <c r="K3" s="16">
        <v>2393</v>
      </c>
      <c r="L3" s="17">
        <v>87802</v>
      </c>
      <c r="M3" s="17">
        <v>38146</v>
      </c>
      <c r="N3" s="17">
        <v>16685</v>
      </c>
      <c r="O3" s="17">
        <v>850</v>
      </c>
      <c r="P3" s="17">
        <v>6295</v>
      </c>
      <c r="Q3" s="17">
        <v>17559</v>
      </c>
      <c r="R3" s="17">
        <v>2213</v>
      </c>
      <c r="S3" s="17">
        <v>3139</v>
      </c>
      <c r="T3" s="17">
        <v>1692</v>
      </c>
      <c r="U3" s="17">
        <v>1223</v>
      </c>
      <c r="V3" s="17">
        <v>32412</v>
      </c>
      <c r="W3" s="17">
        <v>12102</v>
      </c>
      <c r="X3" s="17">
        <v>5826</v>
      </c>
      <c r="Y3" s="17">
        <v>308</v>
      </c>
      <c r="Z3" s="17">
        <v>4070</v>
      </c>
      <c r="AA3" s="17">
        <v>5195</v>
      </c>
      <c r="AB3" s="17">
        <v>1102</v>
      </c>
      <c r="AC3" s="17">
        <v>2033</v>
      </c>
      <c r="AD3" s="17">
        <v>709</v>
      </c>
      <c r="AE3" s="17">
        <v>1067</v>
      </c>
      <c r="AF3" s="17">
        <v>2852</v>
      </c>
      <c r="AG3" s="17">
        <v>634</v>
      </c>
      <c r="AH3" s="17">
        <v>403</v>
      </c>
      <c r="AI3" s="17">
        <v>28</v>
      </c>
      <c r="AJ3" s="17">
        <v>46</v>
      </c>
      <c r="AK3" s="17">
        <v>891</v>
      </c>
      <c r="AL3" s="17">
        <v>72</v>
      </c>
      <c r="AM3" s="17">
        <v>622</v>
      </c>
      <c r="AN3" s="17">
        <v>53</v>
      </c>
      <c r="AO3" s="17">
        <v>103</v>
      </c>
      <c r="AP3" s="17">
        <v>123066</v>
      </c>
      <c r="AQ3" s="18">
        <v>0.41345294394877546</v>
      </c>
      <c r="AR3" s="18">
        <v>0.18619277460874653</v>
      </c>
      <c r="AS3" s="18">
        <v>9.637105293094762E-3</v>
      </c>
      <c r="AT3" s="18">
        <v>8.4596882973363888E-2</v>
      </c>
      <c r="AU3" s="18">
        <v>0.19213267677506379</v>
      </c>
      <c r="AV3" s="18">
        <v>2.7521817561308566E-2</v>
      </c>
      <c r="AW3" s="18">
        <v>4.7080428388019437E-2</v>
      </c>
      <c r="AX3" s="18">
        <v>1.994051972112525E-2</v>
      </c>
      <c r="AY3" s="18">
        <v>1.9444850730502332E-2</v>
      </c>
      <c r="AZ3" s="17">
        <v>87802</v>
      </c>
      <c r="BA3" s="18">
        <v>0.43445479601831394</v>
      </c>
      <c r="BB3" s="18">
        <v>0.19002983986697342</v>
      </c>
      <c r="BC3" s="18">
        <v>9.6808728730552827E-3</v>
      </c>
      <c r="BD3" s="18">
        <v>7.1695405571627069E-2</v>
      </c>
      <c r="BE3" s="18">
        <v>0.19998405503291497</v>
      </c>
      <c r="BF3" s="18">
        <v>2.520443725655452E-2</v>
      </c>
      <c r="BG3" s="18">
        <v>3.5750894057082983E-2</v>
      </c>
      <c r="BH3" s="18">
        <v>1.927063164848181E-2</v>
      </c>
      <c r="BI3" s="18">
        <v>1.3929067674996014E-2</v>
      </c>
      <c r="BJ3" s="17">
        <v>32412</v>
      </c>
      <c r="BK3" s="18">
        <v>0.37338022954461308</v>
      </c>
      <c r="BL3" s="18">
        <v>0.17974824139207701</v>
      </c>
      <c r="BM3" s="18">
        <v>9.5026533382697766E-3</v>
      </c>
      <c r="BN3" s="18">
        <v>0.12557077625570776</v>
      </c>
      <c r="BO3" s="18">
        <v>0.16028014315685549</v>
      </c>
      <c r="BP3" s="18">
        <v>3.3999753177835372E-2</v>
      </c>
      <c r="BQ3" s="18">
        <v>6.2723682586696292E-2</v>
      </c>
      <c r="BR3" s="18">
        <v>2.1874614340367766E-2</v>
      </c>
      <c r="BS3" s="18">
        <v>3.291990620757744E-2</v>
      </c>
      <c r="BT3" s="17">
        <v>2852</v>
      </c>
      <c r="BU3" s="18">
        <v>0.22230014025245443</v>
      </c>
      <c r="BV3" s="18">
        <v>0.14130434782608695</v>
      </c>
      <c r="BW3" s="18">
        <v>9.8176718092566617E-3</v>
      </c>
      <c r="BX3" s="18">
        <v>1.6129032258064516E-2</v>
      </c>
      <c r="BY3" s="18">
        <v>0.31241234221598879</v>
      </c>
      <c r="BZ3" s="18">
        <v>2.5245441795231416E-2</v>
      </c>
      <c r="CA3" s="18">
        <v>0.21809256661991586</v>
      </c>
      <c r="CB3" s="18">
        <v>1.8583450210378681E-2</v>
      </c>
      <c r="CC3" s="18">
        <v>3.611500701262272E-2</v>
      </c>
    </row>
    <row r="4" spans="1:82" ht="14.4" thickBot="1" x14ac:dyDescent="0.3">
      <c r="A4" s="19">
        <v>2017</v>
      </c>
      <c r="B4" s="16">
        <v>128091</v>
      </c>
      <c r="C4" s="16">
        <v>51350</v>
      </c>
      <c r="D4" s="16">
        <v>23409</v>
      </c>
      <c r="E4" s="16">
        <v>1294</v>
      </c>
      <c r="F4" s="16">
        <v>13332</v>
      </c>
      <c r="G4" s="16">
        <v>24008</v>
      </c>
      <c r="H4" s="16">
        <v>3539</v>
      </c>
      <c r="I4" s="16">
        <v>5808</v>
      </c>
      <c r="J4" s="16">
        <v>3337</v>
      </c>
      <c r="K4" s="16">
        <v>2014</v>
      </c>
      <c r="L4" s="17">
        <v>91847</v>
      </c>
      <c r="M4" s="17">
        <v>38945</v>
      </c>
      <c r="N4" s="17">
        <v>17342</v>
      </c>
      <c r="O4" s="17">
        <v>889</v>
      </c>
      <c r="P4" s="17">
        <v>8501</v>
      </c>
      <c r="Q4" s="17">
        <v>17591</v>
      </c>
      <c r="R4" s="17">
        <v>2240</v>
      </c>
      <c r="S4" s="17">
        <v>3089</v>
      </c>
      <c r="T4" s="17">
        <v>2313</v>
      </c>
      <c r="U4" s="17">
        <v>937</v>
      </c>
      <c r="V4" s="17">
        <v>33272</v>
      </c>
      <c r="W4" s="17">
        <v>11653</v>
      </c>
      <c r="X4" s="17">
        <v>5630</v>
      </c>
      <c r="Y4" s="17">
        <v>358</v>
      </c>
      <c r="Z4" s="17">
        <v>4790</v>
      </c>
      <c r="AA4" s="17">
        <v>5566</v>
      </c>
      <c r="AB4" s="17">
        <v>1213</v>
      </c>
      <c r="AC4" s="17">
        <v>2104</v>
      </c>
      <c r="AD4" s="17">
        <v>961</v>
      </c>
      <c r="AE4" s="17">
        <v>997</v>
      </c>
      <c r="AF4" s="17">
        <v>2972</v>
      </c>
      <c r="AG4" s="17">
        <v>752</v>
      </c>
      <c r="AH4" s="17">
        <v>437</v>
      </c>
      <c r="AI4" s="17">
        <v>47</v>
      </c>
      <c r="AJ4" s="17">
        <v>41</v>
      </c>
      <c r="AK4" s="17">
        <v>851</v>
      </c>
      <c r="AL4" s="17">
        <v>86</v>
      </c>
      <c r="AM4" s="17">
        <v>615</v>
      </c>
      <c r="AN4" s="17">
        <v>63</v>
      </c>
      <c r="AO4" s="17">
        <v>80</v>
      </c>
      <c r="AP4" s="17">
        <v>128091</v>
      </c>
      <c r="AQ4" s="18">
        <v>0.4008868694912211</v>
      </c>
      <c r="AR4" s="18">
        <v>0.18275288661966882</v>
      </c>
      <c r="AS4" s="18">
        <v>1.0102192972183838E-2</v>
      </c>
      <c r="AT4" s="18">
        <v>0.10408225402253085</v>
      </c>
      <c r="AU4" s="18">
        <v>0.18742924951792087</v>
      </c>
      <c r="AV4" s="18">
        <v>2.7628795153445598E-2</v>
      </c>
      <c r="AW4" s="18">
        <v>4.5342764128627304E-2</v>
      </c>
      <c r="AX4" s="18">
        <v>2.6051791304619373E-2</v>
      </c>
      <c r="AY4" s="18">
        <v>1.5723196789782266E-2</v>
      </c>
      <c r="AZ4" s="17">
        <v>91847</v>
      </c>
      <c r="BA4" s="18">
        <v>0.42402038172177642</v>
      </c>
      <c r="BB4" s="18">
        <v>0.18881400590111816</v>
      </c>
      <c r="BC4" s="18">
        <v>9.6791403094276356E-3</v>
      </c>
      <c r="BD4" s="18">
        <v>9.255609872940869E-2</v>
      </c>
      <c r="BE4" s="18">
        <v>0.19152503620150904</v>
      </c>
      <c r="BF4" s="18">
        <v>2.4388385031628688E-2</v>
      </c>
      <c r="BG4" s="18">
        <v>3.3632018465491527E-2</v>
      </c>
      <c r="BH4" s="18">
        <v>2.5183185079534442E-2</v>
      </c>
      <c r="BI4" s="18">
        <v>1.0201748560105393E-2</v>
      </c>
      <c r="BJ4" s="17">
        <v>33272</v>
      </c>
      <c r="BK4" s="18">
        <v>0.35023443135369081</v>
      </c>
      <c r="BL4" s="18">
        <v>0.16921134888194278</v>
      </c>
      <c r="BM4" s="18">
        <v>1.0759798028372205E-2</v>
      </c>
      <c r="BN4" s="18">
        <v>0.14396489540754989</v>
      </c>
      <c r="BO4" s="18">
        <v>0.16728780956960809</v>
      </c>
      <c r="BP4" s="18">
        <v>3.6457081029093535E-2</v>
      </c>
      <c r="BQ4" s="18">
        <v>6.3236354893003124E-2</v>
      </c>
      <c r="BR4" s="18">
        <v>2.8883144986775668E-2</v>
      </c>
      <c r="BS4" s="18">
        <v>2.9965135849963933E-2</v>
      </c>
      <c r="BT4" s="17">
        <v>2972</v>
      </c>
      <c r="BU4" s="18">
        <v>0.25302826379542398</v>
      </c>
      <c r="BV4" s="18">
        <v>0.14703903095558546</v>
      </c>
      <c r="BW4" s="18">
        <v>1.5814266487213999E-2</v>
      </c>
      <c r="BX4" s="18">
        <v>1.379542395693136E-2</v>
      </c>
      <c r="BY4" s="18">
        <v>0.28633916554508748</v>
      </c>
      <c r="BZ4" s="18">
        <v>2.8936742934051143E-2</v>
      </c>
      <c r="CA4" s="18">
        <v>0.20693135935397039</v>
      </c>
      <c r="CB4" s="18">
        <v>2.11978465679677E-2</v>
      </c>
      <c r="CC4" s="18">
        <v>2.6917900403768506E-2</v>
      </c>
    </row>
    <row r="5" spans="1:82" ht="14.4" thickBot="1" x14ac:dyDescent="0.3">
      <c r="A5" s="19">
        <v>2016</v>
      </c>
      <c r="B5" s="16">
        <v>128750</v>
      </c>
      <c r="C5" s="16">
        <v>50257</v>
      </c>
      <c r="D5" s="16">
        <v>24236</v>
      </c>
      <c r="E5" s="16">
        <v>1311</v>
      </c>
      <c r="F5" s="16">
        <v>15421</v>
      </c>
      <c r="G5" s="16">
        <v>24017</v>
      </c>
      <c r="H5" s="16">
        <v>3014</v>
      </c>
      <c r="I5" s="16">
        <v>4938</v>
      </c>
      <c r="J5" s="16">
        <v>3757</v>
      </c>
      <c r="K5" s="16">
        <v>1799</v>
      </c>
      <c r="L5" s="16">
        <v>91936</v>
      </c>
      <c r="M5" s="16">
        <v>38188</v>
      </c>
      <c r="N5" s="16">
        <v>17992</v>
      </c>
      <c r="O5" s="16">
        <v>879</v>
      </c>
      <c r="P5" s="16">
        <v>9689</v>
      </c>
      <c r="Q5" s="16">
        <v>17436</v>
      </c>
      <c r="R5" s="16">
        <v>1786</v>
      </c>
      <c r="S5" s="16">
        <v>2598</v>
      </c>
      <c r="T5" s="16">
        <v>2502</v>
      </c>
      <c r="U5" s="16">
        <v>866</v>
      </c>
      <c r="V5" s="16">
        <v>33318</v>
      </c>
      <c r="W5" s="16">
        <v>11234</v>
      </c>
      <c r="X5" s="16">
        <v>5680</v>
      </c>
      <c r="Y5" s="16">
        <v>363</v>
      </c>
      <c r="Z5" s="16">
        <v>5687</v>
      </c>
      <c r="AA5" s="16">
        <v>5518</v>
      </c>
      <c r="AB5" s="16">
        <v>1139</v>
      </c>
      <c r="AC5" s="16">
        <v>1677</v>
      </c>
      <c r="AD5" s="16">
        <v>1161</v>
      </c>
      <c r="AE5" s="16">
        <v>859</v>
      </c>
      <c r="AF5" s="16">
        <v>3496</v>
      </c>
      <c r="AG5" s="16">
        <v>835</v>
      </c>
      <c r="AH5" s="16">
        <v>564</v>
      </c>
      <c r="AI5" s="16">
        <v>69</v>
      </c>
      <c r="AJ5" s="16">
        <v>45</v>
      </c>
      <c r="AK5" s="16">
        <v>1063</v>
      </c>
      <c r="AL5" s="16">
        <v>89</v>
      </c>
      <c r="AM5" s="16">
        <v>663</v>
      </c>
      <c r="AN5" s="16">
        <v>94</v>
      </c>
      <c r="AO5" s="16">
        <v>74</v>
      </c>
      <c r="AP5" s="16">
        <v>128750</v>
      </c>
      <c r="AQ5" s="20">
        <v>0.39034563106796116</v>
      </c>
      <c r="AR5" s="20">
        <v>0.18824077669902914</v>
      </c>
      <c r="AS5" s="20">
        <v>1.018252427184466E-2</v>
      </c>
      <c r="AT5" s="20">
        <v>0.1197747572815534</v>
      </c>
      <c r="AU5" s="20">
        <v>0.18653980582524271</v>
      </c>
      <c r="AV5" s="20">
        <v>2.3409708737864077E-2</v>
      </c>
      <c r="AW5" s="20">
        <v>3.8353398058252428E-2</v>
      </c>
      <c r="AX5" s="20">
        <v>2.9180582524271845E-2</v>
      </c>
      <c r="AY5" s="20">
        <v>1.3972815533980583E-2</v>
      </c>
      <c r="AZ5" s="16">
        <v>91936</v>
      </c>
      <c r="BA5" s="20">
        <v>0.41537591367908111</v>
      </c>
      <c r="BB5" s="20">
        <v>0.19570135746606335</v>
      </c>
      <c r="BC5" s="20">
        <v>9.5609989557953363E-3</v>
      </c>
      <c r="BD5" s="20">
        <v>0.10538853115210581</v>
      </c>
      <c r="BE5" s="20">
        <v>0.18965367211973547</v>
      </c>
      <c r="BF5" s="20">
        <v>1.9426557605290638E-2</v>
      </c>
      <c r="BG5" s="20">
        <v>2.8258788722589627E-2</v>
      </c>
      <c r="BH5" s="20">
        <v>2.7214584058475461E-2</v>
      </c>
      <c r="BI5" s="20">
        <v>9.4195962408632084E-3</v>
      </c>
      <c r="BJ5" s="16">
        <v>33318</v>
      </c>
      <c r="BK5" s="20">
        <v>0.33717510054625127</v>
      </c>
      <c r="BL5" s="20">
        <v>0.17047842007323369</v>
      </c>
      <c r="BM5" s="20">
        <v>1.0895011705384476E-2</v>
      </c>
      <c r="BN5" s="20">
        <v>0.17068851671769014</v>
      </c>
      <c r="BO5" s="20">
        <v>0.16561618344438442</v>
      </c>
      <c r="BP5" s="20">
        <v>3.41857254336995E-2</v>
      </c>
      <c r="BQ5" s="20">
        <v>5.0333153250495227E-2</v>
      </c>
      <c r="BR5" s="20">
        <v>3.4846029173419772E-2</v>
      </c>
      <c r="BS5" s="20">
        <v>2.5781859655441504E-2</v>
      </c>
      <c r="BT5" s="16">
        <v>3496</v>
      </c>
      <c r="BU5" s="20">
        <v>0.23884439359267734</v>
      </c>
      <c r="BV5" s="20">
        <v>0.16132723112128147</v>
      </c>
      <c r="BW5" s="20">
        <v>1.9736842105263157E-2</v>
      </c>
      <c r="BX5" s="20">
        <v>1.2871853546910755E-2</v>
      </c>
      <c r="BY5" s="20">
        <v>0.30406178489702518</v>
      </c>
      <c r="BZ5" s="20">
        <v>2.5457665903890161E-2</v>
      </c>
      <c r="CA5" s="20">
        <v>0.18964530892448511</v>
      </c>
      <c r="CB5" s="20">
        <v>2.6887871853546911E-2</v>
      </c>
      <c r="CC5" s="20">
        <v>2.116704805491991E-2</v>
      </c>
    </row>
    <row r="6" spans="1:82" ht="14.4" thickBot="1" x14ac:dyDescent="0.3">
      <c r="A6" s="19">
        <v>2015</v>
      </c>
      <c r="B6" s="16">
        <v>129559</v>
      </c>
      <c r="C6" s="16">
        <v>50640</v>
      </c>
      <c r="D6" s="16">
        <v>24293</v>
      </c>
      <c r="E6" s="16">
        <v>1277</v>
      </c>
      <c r="F6" s="16">
        <v>15872</v>
      </c>
      <c r="G6" s="16">
        <v>23062</v>
      </c>
      <c r="H6" s="16">
        <v>3240</v>
      </c>
      <c r="I6" s="16">
        <v>5074</v>
      </c>
      <c r="J6" s="16">
        <v>4465</v>
      </c>
      <c r="K6" s="16">
        <v>1636</v>
      </c>
      <c r="L6" s="16">
        <v>92868</v>
      </c>
      <c r="M6" s="16">
        <v>38943</v>
      </c>
      <c r="N6" s="16">
        <v>18004</v>
      </c>
      <c r="O6" s="16">
        <v>846</v>
      </c>
      <c r="P6" s="16">
        <v>10043</v>
      </c>
      <c r="Q6" s="16">
        <v>16569</v>
      </c>
      <c r="R6" s="16">
        <v>2053</v>
      </c>
      <c r="S6" s="16">
        <v>2717</v>
      </c>
      <c r="T6" s="16">
        <v>2901</v>
      </c>
      <c r="U6" s="16">
        <v>792</v>
      </c>
      <c r="V6" s="16">
        <v>33445</v>
      </c>
      <c r="W6" s="16">
        <v>10802</v>
      </c>
      <c r="X6" s="16">
        <v>5736</v>
      </c>
      <c r="Y6" s="16">
        <v>382</v>
      </c>
      <c r="Z6" s="16">
        <v>5781</v>
      </c>
      <c r="AA6" s="16">
        <v>5632</v>
      </c>
      <c r="AB6" s="16">
        <v>1087</v>
      </c>
      <c r="AC6" s="16">
        <v>1836</v>
      </c>
      <c r="AD6" s="16">
        <v>1442</v>
      </c>
      <c r="AE6" s="16">
        <v>747</v>
      </c>
      <c r="AF6" s="16">
        <v>3246</v>
      </c>
      <c r="AG6" s="16">
        <v>895</v>
      </c>
      <c r="AH6" s="16">
        <v>553</v>
      </c>
      <c r="AI6" s="16">
        <v>49</v>
      </c>
      <c r="AJ6" s="16">
        <v>48</v>
      </c>
      <c r="AK6" s="16">
        <v>861</v>
      </c>
      <c r="AL6" s="16">
        <v>100</v>
      </c>
      <c r="AM6" s="16">
        <v>521</v>
      </c>
      <c r="AN6" s="16">
        <v>122</v>
      </c>
      <c r="AO6" s="16">
        <v>97</v>
      </c>
      <c r="AP6" s="16">
        <v>129559</v>
      </c>
      <c r="AQ6" s="20">
        <v>0.39086439382829447</v>
      </c>
      <c r="AR6" s="20">
        <v>0.18750530646269267</v>
      </c>
      <c r="AS6" s="20">
        <v>9.8565132487901264E-3</v>
      </c>
      <c r="AT6" s="20">
        <v>0.1225078921572411</v>
      </c>
      <c r="AU6" s="20">
        <v>0.17800384380861228</v>
      </c>
      <c r="AV6" s="20">
        <v>2.5007911453469076E-2</v>
      </c>
      <c r="AW6" s="20">
        <v>3.9163624294722865E-2</v>
      </c>
      <c r="AX6" s="20">
        <v>3.44630631604134E-2</v>
      </c>
      <c r="AY6" s="20">
        <v>1.2627451585764015E-2</v>
      </c>
      <c r="AZ6" s="16">
        <v>92868</v>
      </c>
      <c r="BA6" s="20">
        <v>0.41933712365938752</v>
      </c>
      <c r="BB6" s="20">
        <v>0.19386656329413793</v>
      </c>
      <c r="BC6" s="20">
        <v>9.1097040961364509E-3</v>
      </c>
      <c r="BD6" s="20">
        <v>0.10814274023344962</v>
      </c>
      <c r="BE6" s="20">
        <v>0.17841452384028944</v>
      </c>
      <c r="BF6" s="20">
        <v>2.2106645992160917E-2</v>
      </c>
      <c r="BG6" s="20">
        <v>2.9256579230736098E-2</v>
      </c>
      <c r="BH6" s="20">
        <v>3.1237886031787052E-2</v>
      </c>
      <c r="BI6" s="20">
        <v>8.5282336219149758E-3</v>
      </c>
      <c r="BJ6" s="16">
        <v>33445</v>
      </c>
      <c r="BK6" s="20">
        <v>0.32297802362087008</v>
      </c>
      <c r="BL6" s="20">
        <v>0.17150545671998804</v>
      </c>
      <c r="BM6" s="20">
        <v>1.1421737180445507E-2</v>
      </c>
      <c r="BN6" s="20">
        <v>0.17285094931977874</v>
      </c>
      <c r="BO6" s="20">
        <v>0.16839587382269397</v>
      </c>
      <c r="BP6" s="20">
        <v>3.2501121243833156E-2</v>
      </c>
      <c r="BQ6" s="20">
        <v>5.4896098071460606E-2</v>
      </c>
      <c r="BR6" s="20">
        <v>4.3115562864404246E-2</v>
      </c>
      <c r="BS6" s="20">
        <v>2.2335177156525637E-2</v>
      </c>
      <c r="BT6" s="16">
        <v>3246</v>
      </c>
      <c r="BU6" s="20">
        <v>0.27572396796056686</v>
      </c>
      <c r="BV6" s="20">
        <v>0.17036352433764634</v>
      </c>
      <c r="BW6" s="20">
        <v>1.5095502156500308E-2</v>
      </c>
      <c r="BX6" s="20">
        <v>1.4787430683918669E-2</v>
      </c>
      <c r="BY6" s="20">
        <v>0.26524953789279115</v>
      </c>
      <c r="BZ6" s="20">
        <v>3.0807147258163893E-2</v>
      </c>
      <c r="CA6" s="20">
        <v>0.16050523721503387</v>
      </c>
      <c r="CB6" s="20">
        <v>3.758471965495995E-2</v>
      </c>
      <c r="CC6" s="20">
        <v>2.9882932840418978E-2</v>
      </c>
    </row>
    <row r="7" spans="1:82" ht="14.4" thickBot="1" x14ac:dyDescent="0.3">
      <c r="A7" s="21">
        <v>2014</v>
      </c>
      <c r="B7" s="16">
        <v>125642</v>
      </c>
      <c r="C7" s="16">
        <v>49558</v>
      </c>
      <c r="D7" s="16">
        <v>23715</v>
      </c>
      <c r="E7" s="16">
        <v>1189</v>
      </c>
      <c r="F7" s="16">
        <v>15156</v>
      </c>
      <c r="G7" s="16">
        <v>23256</v>
      </c>
      <c r="H7" s="16">
        <v>2490</v>
      </c>
      <c r="I7" s="16">
        <v>4659</v>
      </c>
      <c r="J7" s="16">
        <v>4223</v>
      </c>
      <c r="K7" s="16">
        <v>1396</v>
      </c>
      <c r="L7" s="16">
        <v>91225</v>
      </c>
      <c r="M7" s="16">
        <v>38246</v>
      </c>
      <c r="N7" s="16">
        <v>17783</v>
      </c>
      <c r="O7" s="16">
        <v>863</v>
      </c>
      <c r="P7" s="16">
        <v>9880</v>
      </c>
      <c r="Q7" s="16">
        <v>17242</v>
      </c>
      <c r="R7" s="16">
        <v>1493</v>
      </c>
      <c r="S7" s="16">
        <v>2397</v>
      </c>
      <c r="T7" s="16">
        <v>2671</v>
      </c>
      <c r="U7" s="16">
        <v>650</v>
      </c>
      <c r="V7" s="16">
        <v>31591</v>
      </c>
      <c r="W7" s="16">
        <v>10535</v>
      </c>
      <c r="X7" s="16">
        <v>5469</v>
      </c>
      <c r="Y7" s="16">
        <v>298</v>
      </c>
      <c r="Z7" s="16">
        <v>5192</v>
      </c>
      <c r="AA7" s="16">
        <v>5358</v>
      </c>
      <c r="AB7" s="16">
        <v>919</v>
      </c>
      <c r="AC7" s="16">
        <v>1714</v>
      </c>
      <c r="AD7" s="16">
        <v>1440</v>
      </c>
      <c r="AE7" s="16">
        <v>666</v>
      </c>
      <c r="AF7" s="16">
        <v>2826</v>
      </c>
      <c r="AG7" s="16">
        <v>777</v>
      </c>
      <c r="AH7" s="16">
        <v>463</v>
      </c>
      <c r="AI7" s="16">
        <v>28</v>
      </c>
      <c r="AJ7" s="16">
        <v>84</v>
      </c>
      <c r="AK7" s="16">
        <v>656</v>
      </c>
      <c r="AL7" s="16">
        <v>78</v>
      </c>
      <c r="AM7" s="16">
        <v>548</v>
      </c>
      <c r="AN7" s="16">
        <v>112</v>
      </c>
      <c r="AO7" s="16">
        <v>80</v>
      </c>
      <c r="AP7" s="16">
        <v>125642</v>
      </c>
      <c r="AQ7" s="20">
        <v>0.39443816558157302</v>
      </c>
      <c r="AR7" s="20">
        <v>0.18875057703634135</v>
      </c>
      <c r="AS7" s="20">
        <v>9.4633959981534829E-3</v>
      </c>
      <c r="AT7" s="20">
        <v>0.12062845226914566</v>
      </c>
      <c r="AU7" s="20">
        <v>0.18509734006144443</v>
      </c>
      <c r="AV7" s="20">
        <v>1.9818213654669618E-2</v>
      </c>
      <c r="AW7" s="20">
        <v>3.7081549163496284E-2</v>
      </c>
      <c r="AX7" s="20">
        <v>3.3611371993441684E-2</v>
      </c>
      <c r="AY7" s="20">
        <v>1.1110934241734451E-2</v>
      </c>
      <c r="AZ7" s="16">
        <v>91225</v>
      </c>
      <c r="BA7" s="20">
        <v>0.41924910934502602</v>
      </c>
      <c r="BB7" s="20">
        <v>0.1949355987941902</v>
      </c>
      <c r="BC7" s="20">
        <v>9.460126061934776E-3</v>
      </c>
      <c r="BD7" s="20">
        <v>0.10830364483420116</v>
      </c>
      <c r="BE7" s="20">
        <v>0.18900520690600164</v>
      </c>
      <c r="BF7" s="20">
        <v>1.6366127706220882E-2</v>
      </c>
      <c r="BG7" s="20">
        <v>2.6275691970402849E-2</v>
      </c>
      <c r="BH7" s="20">
        <v>2.927925459029871E-2</v>
      </c>
      <c r="BI7" s="20">
        <v>7.1252397917237597E-3</v>
      </c>
      <c r="BJ7" s="16">
        <v>31591</v>
      </c>
      <c r="BK7" s="20">
        <v>0.33348105473077777</v>
      </c>
      <c r="BL7" s="20">
        <v>0.17311892627647116</v>
      </c>
      <c r="BM7" s="20">
        <v>9.4330663796650949E-3</v>
      </c>
      <c r="BN7" s="20">
        <v>0.16435060618530595</v>
      </c>
      <c r="BO7" s="20">
        <v>0.16960526732297174</v>
      </c>
      <c r="BP7" s="20">
        <v>2.9090563768161819E-2</v>
      </c>
      <c r="BQ7" s="20">
        <v>5.4255958975657624E-2</v>
      </c>
      <c r="BR7" s="20">
        <v>4.5582602639992406E-2</v>
      </c>
      <c r="BS7" s="20">
        <v>2.1081953720996485E-2</v>
      </c>
      <c r="BT7" s="16">
        <v>2826</v>
      </c>
      <c r="BU7" s="20">
        <v>0.27494692144373672</v>
      </c>
      <c r="BV7" s="20">
        <v>0.16383581033262562</v>
      </c>
      <c r="BW7" s="20">
        <v>9.9079971691436661E-3</v>
      </c>
      <c r="BX7" s="20">
        <v>2.9723991507430998E-2</v>
      </c>
      <c r="BY7" s="20">
        <v>0.23213021939136588</v>
      </c>
      <c r="BZ7" s="20">
        <v>2.7600849256900213E-2</v>
      </c>
      <c r="CA7" s="20">
        <v>0.19391365888181175</v>
      </c>
      <c r="CB7" s="20">
        <v>3.9631988676574664E-2</v>
      </c>
      <c r="CC7" s="20">
        <v>2.8308563340410473E-2</v>
      </c>
    </row>
    <row r="8" spans="1:82" ht="14.4" thickBot="1" x14ac:dyDescent="0.3">
      <c r="A8" s="21">
        <v>2013</v>
      </c>
      <c r="B8" s="16">
        <v>123666</v>
      </c>
      <c r="C8" s="16">
        <v>45987</v>
      </c>
      <c r="D8" s="16">
        <v>24352</v>
      </c>
      <c r="E8" s="16">
        <v>1131</v>
      </c>
      <c r="F8" s="16">
        <v>16241</v>
      </c>
      <c r="G8" s="16">
        <v>22809</v>
      </c>
      <c r="H8" s="16">
        <v>2385</v>
      </c>
      <c r="I8" s="16">
        <v>4579</v>
      </c>
      <c r="J8" s="16">
        <v>4763</v>
      </c>
      <c r="K8" s="16">
        <v>1419</v>
      </c>
      <c r="L8" s="16">
        <v>89760</v>
      </c>
      <c r="M8" s="16">
        <v>35307</v>
      </c>
      <c r="N8" s="16">
        <v>18133</v>
      </c>
      <c r="O8" s="16">
        <v>810</v>
      </c>
      <c r="P8" s="16">
        <v>10897</v>
      </c>
      <c r="Q8" s="16">
        <v>17370</v>
      </c>
      <c r="R8" s="16">
        <v>1376</v>
      </c>
      <c r="S8" s="16">
        <v>2253</v>
      </c>
      <c r="T8" s="16">
        <v>2977</v>
      </c>
      <c r="U8" s="16">
        <v>637</v>
      </c>
      <c r="V8" s="16">
        <v>31047</v>
      </c>
      <c r="W8" s="16">
        <v>9817</v>
      </c>
      <c r="X8" s="16">
        <v>5691</v>
      </c>
      <c r="Y8" s="16">
        <v>281</v>
      </c>
      <c r="Z8" s="16">
        <v>5271</v>
      </c>
      <c r="AA8" s="16">
        <v>4889</v>
      </c>
      <c r="AB8" s="16">
        <v>923</v>
      </c>
      <c r="AC8" s="16">
        <v>1818</v>
      </c>
      <c r="AD8" s="16">
        <v>1658</v>
      </c>
      <c r="AE8" s="16">
        <v>699</v>
      </c>
      <c r="AF8" s="16">
        <v>2859</v>
      </c>
      <c r="AG8" s="16">
        <v>863</v>
      </c>
      <c r="AH8" s="16">
        <v>528</v>
      </c>
      <c r="AI8" s="16">
        <v>40</v>
      </c>
      <c r="AJ8" s="16">
        <v>73</v>
      </c>
      <c r="AK8" s="16">
        <v>550</v>
      </c>
      <c r="AL8" s="16">
        <v>86</v>
      </c>
      <c r="AM8" s="16">
        <v>508</v>
      </c>
      <c r="AN8" s="16">
        <v>128</v>
      </c>
      <c r="AO8" s="16">
        <v>83</v>
      </c>
      <c r="AP8" s="16">
        <v>123666</v>
      </c>
      <c r="AQ8" s="20">
        <v>0.37186453835330646</v>
      </c>
      <c r="AR8" s="20">
        <v>0.19691750359840215</v>
      </c>
      <c r="AS8" s="20">
        <v>9.1456018630828202E-3</v>
      </c>
      <c r="AT8" s="20">
        <v>0.13132954894635551</v>
      </c>
      <c r="AU8" s="20">
        <v>0.18444034738731746</v>
      </c>
      <c r="AV8" s="20">
        <v>1.9285818252389501E-2</v>
      </c>
      <c r="AW8" s="20">
        <v>3.702715378519561E-2</v>
      </c>
      <c r="AX8" s="20">
        <v>3.8515032426050817E-2</v>
      </c>
      <c r="AY8" s="20">
        <v>1.1474455387899665E-2</v>
      </c>
      <c r="AZ8" s="16">
        <v>89760</v>
      </c>
      <c r="BA8" s="20">
        <v>0.39334893048128344</v>
      </c>
      <c r="BB8" s="20">
        <v>0.20201648841354725</v>
      </c>
      <c r="BC8" s="20">
        <v>9.0240641711229943E-3</v>
      </c>
      <c r="BD8" s="20">
        <v>0.12140151515151515</v>
      </c>
      <c r="BE8" s="20">
        <v>0.19351604278074866</v>
      </c>
      <c r="BF8" s="20">
        <v>1.5329768270944741E-2</v>
      </c>
      <c r="BG8" s="20">
        <v>2.5100267379679145E-2</v>
      </c>
      <c r="BH8" s="20">
        <v>3.3166221033868092E-2</v>
      </c>
      <c r="BI8" s="20">
        <v>7.0967023172905522E-3</v>
      </c>
      <c r="BJ8" s="16">
        <v>31047</v>
      </c>
      <c r="BK8" s="20">
        <v>0.31619802235320643</v>
      </c>
      <c r="BL8" s="20">
        <v>0.18330273456372598</v>
      </c>
      <c r="BM8" s="20">
        <v>9.0507939575482331E-3</v>
      </c>
      <c r="BN8" s="20">
        <v>0.16977485747415208</v>
      </c>
      <c r="BO8" s="20">
        <v>0.15747093116887301</v>
      </c>
      <c r="BP8" s="20">
        <v>2.9729120365896866E-2</v>
      </c>
      <c r="BQ8" s="20">
        <v>5.8556382259155472E-2</v>
      </c>
      <c r="BR8" s="20">
        <v>5.3402905272651145E-2</v>
      </c>
      <c r="BS8" s="20">
        <v>2.2514252584790801E-2</v>
      </c>
      <c r="BT8" s="16">
        <v>2859</v>
      </c>
      <c r="BU8" s="20">
        <v>0.3018537950332284</v>
      </c>
      <c r="BV8" s="20">
        <v>0.18467995802728226</v>
      </c>
      <c r="BW8" s="20">
        <v>1.3990905911157748E-2</v>
      </c>
      <c r="BX8" s="20">
        <v>2.5533403287862889E-2</v>
      </c>
      <c r="BY8" s="20">
        <v>0.19237495627841902</v>
      </c>
      <c r="BZ8" s="20">
        <v>3.0080447708989155E-2</v>
      </c>
      <c r="CA8" s="20">
        <v>0.17768450507170339</v>
      </c>
      <c r="CB8" s="20">
        <v>4.4770898915704793E-2</v>
      </c>
      <c r="CC8" s="20">
        <v>2.9031129765652326E-2</v>
      </c>
    </row>
    <row r="9" spans="1:82" ht="13.8" x14ac:dyDescent="0.25">
      <c r="A9" s="22" t="s">
        <v>2</v>
      </c>
      <c r="B9" s="23">
        <v>373</v>
      </c>
      <c r="C9" s="23">
        <v>205</v>
      </c>
      <c r="D9" s="23">
        <v>50</v>
      </c>
      <c r="E9" s="23">
        <v>2</v>
      </c>
      <c r="F9" s="23">
        <v>3</v>
      </c>
      <c r="G9" s="23">
        <v>47</v>
      </c>
      <c r="H9" s="23">
        <v>12</v>
      </c>
      <c r="I9" s="23">
        <v>48</v>
      </c>
      <c r="J9" s="23">
        <v>0</v>
      </c>
      <c r="K9" s="23">
        <v>6</v>
      </c>
      <c r="L9" s="24">
        <v>68</v>
      </c>
      <c r="M9" s="23">
        <v>43</v>
      </c>
      <c r="N9" s="23">
        <v>14</v>
      </c>
      <c r="O9" s="23">
        <v>1</v>
      </c>
      <c r="P9" s="23">
        <v>0</v>
      </c>
      <c r="Q9" s="23">
        <v>4</v>
      </c>
      <c r="R9" s="23">
        <v>0</v>
      </c>
      <c r="S9" s="23">
        <v>5</v>
      </c>
      <c r="T9" s="23">
        <v>0</v>
      </c>
      <c r="U9" s="23">
        <v>1</v>
      </c>
      <c r="V9" s="24">
        <v>295</v>
      </c>
      <c r="W9" s="23">
        <v>157</v>
      </c>
      <c r="X9" s="23">
        <v>36</v>
      </c>
      <c r="Y9" s="23">
        <v>1</v>
      </c>
      <c r="Z9" s="23">
        <v>3</v>
      </c>
      <c r="AA9" s="23">
        <v>40</v>
      </c>
      <c r="AB9" s="23">
        <v>11</v>
      </c>
      <c r="AC9" s="23">
        <v>42</v>
      </c>
      <c r="AD9" s="23">
        <v>0</v>
      </c>
      <c r="AE9" s="23">
        <v>5</v>
      </c>
      <c r="AF9" s="24">
        <v>10</v>
      </c>
      <c r="AG9" s="23">
        <v>5</v>
      </c>
      <c r="AH9" s="23">
        <v>0</v>
      </c>
      <c r="AI9" s="23">
        <v>0</v>
      </c>
      <c r="AJ9" s="23">
        <v>0</v>
      </c>
      <c r="AK9" s="23">
        <v>3</v>
      </c>
      <c r="AL9" s="23">
        <v>1</v>
      </c>
      <c r="AM9" s="23">
        <v>1</v>
      </c>
      <c r="AN9" s="23">
        <v>0</v>
      </c>
      <c r="AO9" s="23">
        <v>0</v>
      </c>
      <c r="AP9" s="25">
        <v>373</v>
      </c>
      <c r="AQ9" s="26">
        <v>0.54959785522788207</v>
      </c>
      <c r="AR9" s="26">
        <v>0.13404825737265416</v>
      </c>
      <c r="AS9" s="26">
        <v>5.3619302949061663E-3</v>
      </c>
      <c r="AT9" s="26">
        <v>8.0428954423592495E-3</v>
      </c>
      <c r="AU9" s="26">
        <v>0.12600536193029491</v>
      </c>
      <c r="AV9" s="26">
        <v>3.2171581769436998E-2</v>
      </c>
      <c r="AW9" s="26">
        <v>0.12868632707774799</v>
      </c>
      <c r="AX9" s="26">
        <v>0</v>
      </c>
      <c r="AY9" s="26">
        <v>1.6085790884718499E-2</v>
      </c>
      <c r="AZ9" s="24">
        <v>68</v>
      </c>
      <c r="BA9" s="26">
        <v>0.63235294117647056</v>
      </c>
      <c r="BB9" s="26">
        <v>0.20588235294117646</v>
      </c>
      <c r="BC9" s="26">
        <v>1.4705882352941176E-2</v>
      </c>
      <c r="BD9" s="26">
        <v>0</v>
      </c>
      <c r="BE9" s="26">
        <v>5.8823529411764705E-2</v>
      </c>
      <c r="BF9" s="26">
        <v>0</v>
      </c>
      <c r="BG9" s="26">
        <v>7.3529411764705885E-2</v>
      </c>
      <c r="BH9" s="26">
        <v>0</v>
      </c>
      <c r="BI9" s="26">
        <v>1.4705882352941176E-2</v>
      </c>
      <c r="BJ9" s="27">
        <v>295</v>
      </c>
      <c r="BK9" s="26">
        <v>0.53220338983050852</v>
      </c>
      <c r="BL9" s="26">
        <v>0.12203389830508475</v>
      </c>
      <c r="BM9" s="26">
        <v>3.3898305084745762E-3</v>
      </c>
      <c r="BN9" s="26">
        <v>1.0169491525423728E-2</v>
      </c>
      <c r="BO9" s="26">
        <v>0.13559322033898305</v>
      </c>
      <c r="BP9" s="26">
        <v>3.7288135593220341E-2</v>
      </c>
      <c r="BQ9" s="26">
        <v>0.14237288135593221</v>
      </c>
      <c r="BR9" s="26">
        <v>0</v>
      </c>
      <c r="BS9" s="26">
        <v>1.6949152542372881E-2</v>
      </c>
      <c r="BT9" s="46">
        <v>10</v>
      </c>
      <c r="BU9" s="26">
        <v>0.5</v>
      </c>
      <c r="BV9" s="26">
        <v>0</v>
      </c>
      <c r="BW9" s="26">
        <v>0</v>
      </c>
      <c r="BX9" s="26">
        <v>0</v>
      </c>
      <c r="BY9" s="26">
        <v>0.3</v>
      </c>
      <c r="BZ9" s="26">
        <v>0.1</v>
      </c>
      <c r="CA9" s="26">
        <v>0.1</v>
      </c>
      <c r="CB9" s="26">
        <v>0</v>
      </c>
      <c r="CC9" s="26">
        <v>0</v>
      </c>
    </row>
    <row r="10" spans="1:82" ht="13.8" x14ac:dyDescent="0.25">
      <c r="A10" s="22" t="s">
        <v>3</v>
      </c>
      <c r="B10" s="23">
        <v>724</v>
      </c>
      <c r="C10" s="23">
        <v>252</v>
      </c>
      <c r="D10" s="23">
        <v>261</v>
      </c>
      <c r="E10" s="23">
        <v>9</v>
      </c>
      <c r="F10" s="23">
        <v>16</v>
      </c>
      <c r="G10" s="23">
        <v>109</v>
      </c>
      <c r="H10" s="23">
        <v>6</v>
      </c>
      <c r="I10" s="23">
        <v>13</v>
      </c>
      <c r="J10" s="23">
        <v>40</v>
      </c>
      <c r="K10" s="23">
        <v>18</v>
      </c>
      <c r="L10" s="24">
        <v>647</v>
      </c>
      <c r="M10" s="23">
        <v>229</v>
      </c>
      <c r="N10" s="23">
        <v>234</v>
      </c>
      <c r="O10" s="23">
        <v>7</v>
      </c>
      <c r="P10" s="23">
        <v>13</v>
      </c>
      <c r="Q10" s="23">
        <v>103</v>
      </c>
      <c r="R10" s="23">
        <v>6</v>
      </c>
      <c r="S10" s="23">
        <v>12</v>
      </c>
      <c r="T10" s="23">
        <v>28</v>
      </c>
      <c r="U10" s="23">
        <v>15</v>
      </c>
      <c r="V10" s="24">
        <v>77</v>
      </c>
      <c r="W10" s="23">
        <v>23</v>
      </c>
      <c r="X10" s="23">
        <v>27</v>
      </c>
      <c r="Y10" s="23">
        <v>2</v>
      </c>
      <c r="Z10" s="23">
        <v>3</v>
      </c>
      <c r="AA10" s="23">
        <v>6</v>
      </c>
      <c r="AB10" s="23">
        <v>0</v>
      </c>
      <c r="AC10" s="23">
        <v>1</v>
      </c>
      <c r="AD10" s="23">
        <v>12</v>
      </c>
      <c r="AE10" s="23">
        <v>3</v>
      </c>
      <c r="AF10" s="24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5">
        <v>724</v>
      </c>
      <c r="AQ10" s="26">
        <v>0.34806629834254144</v>
      </c>
      <c r="AR10" s="26">
        <v>0.36049723756906077</v>
      </c>
      <c r="AS10" s="26">
        <v>1.2430939226519336E-2</v>
      </c>
      <c r="AT10" s="26">
        <v>2.2099447513812154E-2</v>
      </c>
      <c r="AU10" s="26">
        <v>0.15055248618784531</v>
      </c>
      <c r="AV10" s="26">
        <v>8.2872928176795577E-3</v>
      </c>
      <c r="AW10" s="26">
        <v>1.7955801104972375E-2</v>
      </c>
      <c r="AX10" s="26">
        <v>5.5248618784530384E-2</v>
      </c>
      <c r="AY10" s="26">
        <v>2.4861878453038673E-2</v>
      </c>
      <c r="AZ10" s="24">
        <v>647</v>
      </c>
      <c r="BA10" s="26">
        <v>0.35394126738794435</v>
      </c>
      <c r="BB10" s="26">
        <v>0.36166924265842348</v>
      </c>
      <c r="BC10" s="26">
        <v>1.0819165378670788E-2</v>
      </c>
      <c r="BD10" s="26">
        <v>2.009273570324575E-2</v>
      </c>
      <c r="BE10" s="26">
        <v>0.15919629057187018</v>
      </c>
      <c r="BF10" s="26">
        <v>9.2735703245749607E-3</v>
      </c>
      <c r="BG10" s="26">
        <v>1.8547140649149921E-2</v>
      </c>
      <c r="BH10" s="26">
        <v>4.3276661514683151E-2</v>
      </c>
      <c r="BI10" s="26">
        <v>2.3183925811437404E-2</v>
      </c>
      <c r="BJ10" s="28">
        <v>77</v>
      </c>
      <c r="BK10" s="26">
        <v>0.29870129870129869</v>
      </c>
      <c r="BL10" s="26">
        <v>0.35064935064935066</v>
      </c>
      <c r="BM10" s="26">
        <v>2.5974025974025976E-2</v>
      </c>
      <c r="BN10" s="26">
        <v>3.896103896103896E-2</v>
      </c>
      <c r="BO10" s="26">
        <v>7.792207792207792E-2</v>
      </c>
      <c r="BP10" s="26">
        <v>0</v>
      </c>
      <c r="BQ10" s="26">
        <v>1.2987012987012988E-2</v>
      </c>
      <c r="BR10" s="26">
        <v>0.15584415584415584</v>
      </c>
      <c r="BS10" s="26">
        <v>3.896103896103896E-2</v>
      </c>
      <c r="BT10" s="4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</row>
    <row r="11" spans="1:82" ht="13.8" x14ac:dyDescent="0.25">
      <c r="A11" s="22" t="s">
        <v>4</v>
      </c>
      <c r="B11" s="23">
        <v>1036</v>
      </c>
      <c r="C11" s="23">
        <v>413</v>
      </c>
      <c r="D11" s="23">
        <v>233</v>
      </c>
      <c r="E11" s="23">
        <v>9</v>
      </c>
      <c r="F11" s="23">
        <v>34</v>
      </c>
      <c r="G11" s="23">
        <v>190</v>
      </c>
      <c r="H11" s="23">
        <v>12</v>
      </c>
      <c r="I11" s="23">
        <v>56</v>
      </c>
      <c r="J11" s="23">
        <v>83</v>
      </c>
      <c r="K11" s="23">
        <v>6</v>
      </c>
      <c r="L11" s="24">
        <v>809</v>
      </c>
      <c r="M11" s="23">
        <v>283</v>
      </c>
      <c r="N11" s="23">
        <v>197</v>
      </c>
      <c r="O11" s="23">
        <v>8</v>
      </c>
      <c r="P11" s="23">
        <v>30</v>
      </c>
      <c r="Q11" s="23">
        <v>158</v>
      </c>
      <c r="R11" s="23">
        <v>12</v>
      </c>
      <c r="S11" s="23">
        <v>51</v>
      </c>
      <c r="T11" s="23">
        <v>66</v>
      </c>
      <c r="U11" s="23">
        <v>4</v>
      </c>
      <c r="V11" s="24">
        <v>226</v>
      </c>
      <c r="W11" s="23">
        <v>129</v>
      </c>
      <c r="X11" s="23">
        <v>36</v>
      </c>
      <c r="Y11" s="23">
        <v>1</v>
      </c>
      <c r="Z11" s="23">
        <v>4</v>
      </c>
      <c r="AA11" s="23">
        <v>32</v>
      </c>
      <c r="AB11" s="23">
        <v>0</v>
      </c>
      <c r="AC11" s="23">
        <v>5</v>
      </c>
      <c r="AD11" s="23">
        <v>17</v>
      </c>
      <c r="AE11" s="23">
        <v>2</v>
      </c>
      <c r="AF11" s="24">
        <v>1</v>
      </c>
      <c r="AG11" s="23">
        <v>1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5">
        <v>1036</v>
      </c>
      <c r="AQ11" s="26">
        <v>0.39864864864864863</v>
      </c>
      <c r="AR11" s="26">
        <v>0.2249034749034749</v>
      </c>
      <c r="AS11" s="26">
        <v>8.6872586872586872E-3</v>
      </c>
      <c r="AT11" s="26">
        <v>3.2818532818532815E-2</v>
      </c>
      <c r="AU11" s="26">
        <v>0.18339768339768339</v>
      </c>
      <c r="AV11" s="26">
        <v>1.1583011583011582E-2</v>
      </c>
      <c r="AW11" s="26">
        <v>5.4054054054054057E-2</v>
      </c>
      <c r="AX11" s="26">
        <v>8.0115830115830122E-2</v>
      </c>
      <c r="AY11" s="26">
        <v>5.7915057915057912E-3</v>
      </c>
      <c r="AZ11" s="24">
        <v>809</v>
      </c>
      <c r="BA11" s="26">
        <v>0.34981458590852904</v>
      </c>
      <c r="BB11" s="26">
        <v>0.24351050679851668</v>
      </c>
      <c r="BC11" s="26">
        <v>9.8887515451174281E-3</v>
      </c>
      <c r="BD11" s="26">
        <v>3.7082818294190356E-2</v>
      </c>
      <c r="BE11" s="26">
        <v>0.19530284301606923</v>
      </c>
      <c r="BF11" s="26">
        <v>1.4833127317676144E-2</v>
      </c>
      <c r="BG11" s="26">
        <v>6.3040791100123603E-2</v>
      </c>
      <c r="BH11" s="26">
        <v>8.1582200247218795E-2</v>
      </c>
      <c r="BI11" s="26">
        <v>4.944375772558714E-3</v>
      </c>
      <c r="BJ11" s="28">
        <v>226</v>
      </c>
      <c r="BK11" s="26">
        <v>0.57079646017699115</v>
      </c>
      <c r="BL11" s="26">
        <v>0.15929203539823009</v>
      </c>
      <c r="BM11" s="26">
        <v>4.4247787610619468E-3</v>
      </c>
      <c r="BN11" s="26">
        <v>1.7699115044247787E-2</v>
      </c>
      <c r="BO11" s="26">
        <v>0.1415929203539823</v>
      </c>
      <c r="BP11" s="26">
        <v>0</v>
      </c>
      <c r="BQ11" s="26">
        <v>2.2123893805309734E-2</v>
      </c>
      <c r="BR11" s="26">
        <v>7.5221238938053103E-2</v>
      </c>
      <c r="BS11" s="26">
        <v>8.8495575221238937E-3</v>
      </c>
      <c r="BT11" s="46">
        <v>1</v>
      </c>
      <c r="BU11" s="26">
        <v>1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</row>
    <row r="12" spans="1:82" ht="13.8" x14ac:dyDescent="0.25">
      <c r="A12" s="29" t="s">
        <v>5</v>
      </c>
      <c r="B12" s="23">
        <v>1787</v>
      </c>
      <c r="C12" s="23">
        <v>637</v>
      </c>
      <c r="D12" s="23">
        <v>378</v>
      </c>
      <c r="E12" s="23">
        <v>5</v>
      </c>
      <c r="F12" s="23">
        <v>77</v>
      </c>
      <c r="G12" s="23">
        <v>369</v>
      </c>
      <c r="H12" s="23">
        <v>14</v>
      </c>
      <c r="I12" s="23">
        <v>256</v>
      </c>
      <c r="J12" s="23">
        <v>20</v>
      </c>
      <c r="K12" s="23">
        <v>31</v>
      </c>
      <c r="L12" s="24">
        <v>862</v>
      </c>
      <c r="M12" s="23">
        <v>310</v>
      </c>
      <c r="N12" s="23">
        <v>159</v>
      </c>
      <c r="O12" s="23">
        <v>4</v>
      </c>
      <c r="P12" s="23">
        <v>28</v>
      </c>
      <c r="Q12" s="23">
        <v>244</v>
      </c>
      <c r="R12" s="23">
        <v>4</v>
      </c>
      <c r="S12" s="23">
        <v>100</v>
      </c>
      <c r="T12" s="23">
        <v>7</v>
      </c>
      <c r="U12" s="23">
        <v>6</v>
      </c>
      <c r="V12" s="24">
        <v>925</v>
      </c>
      <c r="W12" s="23">
        <v>327</v>
      </c>
      <c r="X12" s="23">
        <v>219</v>
      </c>
      <c r="Y12" s="23">
        <v>1</v>
      </c>
      <c r="Z12" s="23">
        <v>49</v>
      </c>
      <c r="AA12" s="23">
        <v>125</v>
      </c>
      <c r="AB12" s="23">
        <v>10</v>
      </c>
      <c r="AC12" s="23">
        <v>156</v>
      </c>
      <c r="AD12" s="23">
        <v>13</v>
      </c>
      <c r="AE12" s="23">
        <v>25</v>
      </c>
      <c r="AF12" s="24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5">
        <v>1787</v>
      </c>
      <c r="AQ12" s="26">
        <v>0.35646334639059879</v>
      </c>
      <c r="AR12" s="26">
        <v>0.21152770005595972</v>
      </c>
      <c r="AS12" s="26">
        <v>2.7979854504756574E-3</v>
      </c>
      <c r="AT12" s="26">
        <v>4.3088975937325129E-2</v>
      </c>
      <c r="AU12" s="26">
        <v>0.20649132624510352</v>
      </c>
      <c r="AV12" s="26">
        <v>7.8343592613318407E-3</v>
      </c>
      <c r="AW12" s="26">
        <v>0.14325685506435368</v>
      </c>
      <c r="AX12" s="26">
        <v>1.119194180190263E-2</v>
      </c>
      <c r="AY12" s="26">
        <v>1.7347509792949075E-2</v>
      </c>
      <c r="AZ12" s="24">
        <v>862</v>
      </c>
      <c r="BA12" s="26">
        <v>0.35962877030162416</v>
      </c>
      <c r="BB12" s="26">
        <v>0.18445475638051045</v>
      </c>
      <c r="BC12" s="26">
        <v>4.6403712296983757E-3</v>
      </c>
      <c r="BD12" s="26">
        <v>3.248259860788863E-2</v>
      </c>
      <c r="BE12" s="26">
        <v>0.28306264501160094</v>
      </c>
      <c r="BF12" s="26">
        <v>4.6403712296983757E-3</v>
      </c>
      <c r="BG12" s="26">
        <v>0.11600928074245939</v>
      </c>
      <c r="BH12" s="26">
        <v>8.1206496519721574E-3</v>
      </c>
      <c r="BI12" s="26">
        <v>6.9605568445475635E-3</v>
      </c>
      <c r="BJ12" s="28">
        <v>925</v>
      </c>
      <c r="BK12" s="26">
        <v>0.35351351351351351</v>
      </c>
      <c r="BL12" s="26">
        <v>0.23675675675675675</v>
      </c>
      <c r="BM12" s="26">
        <v>1.0810810810810811E-3</v>
      </c>
      <c r="BN12" s="26">
        <v>5.2972972972972973E-2</v>
      </c>
      <c r="BO12" s="26">
        <v>0.13513513513513514</v>
      </c>
      <c r="BP12" s="26">
        <v>1.0810810810810811E-2</v>
      </c>
      <c r="BQ12" s="26">
        <v>0.16864864864864865</v>
      </c>
      <c r="BR12" s="26">
        <v>1.4054054054054054E-2</v>
      </c>
      <c r="BS12" s="26">
        <v>2.7027027027027029E-2</v>
      </c>
      <c r="BT12" s="4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</row>
    <row r="13" spans="1:82" ht="14.4" thickBot="1" x14ac:dyDescent="0.3">
      <c r="A13" s="30" t="s">
        <v>6</v>
      </c>
      <c r="B13" s="31">
        <v>31519</v>
      </c>
      <c r="C13" s="31">
        <v>6126</v>
      </c>
      <c r="D13" s="31">
        <v>3235</v>
      </c>
      <c r="E13" s="31">
        <v>67</v>
      </c>
      <c r="F13" s="31">
        <v>2775</v>
      </c>
      <c r="G13" s="31">
        <v>13116</v>
      </c>
      <c r="H13" s="31">
        <v>2304</v>
      </c>
      <c r="I13" s="31">
        <v>2742</v>
      </c>
      <c r="J13" s="31">
        <v>247</v>
      </c>
      <c r="K13" s="31">
        <v>907</v>
      </c>
      <c r="L13" s="32">
        <v>20594</v>
      </c>
      <c r="M13" s="31">
        <v>4369</v>
      </c>
      <c r="N13" s="31">
        <v>2153</v>
      </c>
      <c r="O13" s="31">
        <v>32</v>
      </c>
      <c r="P13" s="31">
        <v>1519</v>
      </c>
      <c r="Q13" s="31">
        <v>9223</v>
      </c>
      <c r="R13" s="31">
        <v>1491</v>
      </c>
      <c r="S13" s="31">
        <v>1217</v>
      </c>
      <c r="T13" s="31">
        <v>120</v>
      </c>
      <c r="U13" s="31">
        <v>470</v>
      </c>
      <c r="V13" s="32">
        <v>9556</v>
      </c>
      <c r="W13" s="31">
        <v>1718</v>
      </c>
      <c r="X13" s="31">
        <v>1052</v>
      </c>
      <c r="Y13" s="31">
        <v>31</v>
      </c>
      <c r="Z13" s="31">
        <v>1242</v>
      </c>
      <c r="AA13" s="31">
        <v>3124</v>
      </c>
      <c r="AB13" s="31">
        <v>754</v>
      </c>
      <c r="AC13" s="31">
        <v>1154</v>
      </c>
      <c r="AD13" s="31">
        <v>116</v>
      </c>
      <c r="AE13" s="31">
        <v>365</v>
      </c>
      <c r="AF13" s="32">
        <v>1369</v>
      </c>
      <c r="AG13" s="31">
        <v>39</v>
      </c>
      <c r="AH13" s="31">
        <v>30</v>
      </c>
      <c r="AI13" s="31">
        <v>4</v>
      </c>
      <c r="AJ13" s="31">
        <v>14</v>
      </c>
      <c r="AK13" s="31">
        <v>769</v>
      </c>
      <c r="AL13" s="31">
        <v>59</v>
      </c>
      <c r="AM13" s="31">
        <v>371</v>
      </c>
      <c r="AN13" s="31">
        <v>11</v>
      </c>
      <c r="AO13" s="31">
        <v>72</v>
      </c>
      <c r="AP13" s="33">
        <v>31519</v>
      </c>
      <c r="AQ13" s="34">
        <v>0.19435895808877185</v>
      </c>
      <c r="AR13" s="34">
        <v>0.10263650496525906</v>
      </c>
      <c r="AS13" s="34">
        <v>2.1257019575494146E-3</v>
      </c>
      <c r="AT13" s="34">
        <v>8.8042133316412322E-2</v>
      </c>
      <c r="AU13" s="34">
        <v>0.41612995336146452</v>
      </c>
      <c r="AV13" s="34">
        <v>7.3098765823788825E-2</v>
      </c>
      <c r="AW13" s="34">
        <v>8.6995145785082009E-2</v>
      </c>
      <c r="AX13" s="34">
        <v>7.8365430375329174E-3</v>
      </c>
      <c r="AY13" s="34">
        <v>2.8776293664139092E-2</v>
      </c>
      <c r="AZ13" s="32">
        <v>20594</v>
      </c>
      <c r="BA13" s="34">
        <v>0.21214916966106634</v>
      </c>
      <c r="BB13" s="34">
        <v>0.10454501311061475</v>
      </c>
      <c r="BC13" s="34">
        <v>1.5538506361076042E-3</v>
      </c>
      <c r="BD13" s="34">
        <v>7.3759347382732834E-2</v>
      </c>
      <c r="BE13" s="34">
        <v>0.44784888802563855</v>
      </c>
      <c r="BF13" s="34">
        <v>7.2399728076138675E-2</v>
      </c>
      <c r="BG13" s="34">
        <v>5.9094882004467324E-2</v>
      </c>
      <c r="BH13" s="34">
        <v>5.8269398854035159E-3</v>
      </c>
      <c r="BI13" s="34">
        <v>2.2822181217830435E-2</v>
      </c>
      <c r="BJ13" s="35">
        <v>9556</v>
      </c>
      <c r="BK13" s="34">
        <v>0.17978233570531604</v>
      </c>
      <c r="BL13" s="34">
        <v>0.11008790288823776</v>
      </c>
      <c r="BM13" s="34">
        <v>3.244035161155295E-3</v>
      </c>
      <c r="BN13" s="34">
        <v>0.12997069903725408</v>
      </c>
      <c r="BO13" s="34">
        <v>0.32691502720803683</v>
      </c>
      <c r="BP13" s="34">
        <v>7.8903306822938474E-2</v>
      </c>
      <c r="BQ13" s="34">
        <v>0.12076182503139389</v>
      </c>
      <c r="BR13" s="34">
        <v>1.2138970280452072E-2</v>
      </c>
      <c r="BS13" s="34">
        <v>3.8195897865215572E-2</v>
      </c>
      <c r="BT13" s="47">
        <v>1369</v>
      </c>
      <c r="BU13" s="34">
        <v>2.8487947406866325E-2</v>
      </c>
      <c r="BV13" s="34">
        <v>2.1913805697589481E-2</v>
      </c>
      <c r="BW13" s="34">
        <v>2.9218407596785976E-3</v>
      </c>
      <c r="BX13" s="34">
        <v>1.0226442658875092E-2</v>
      </c>
      <c r="BY13" s="34">
        <v>0.56172388604821033</v>
      </c>
      <c r="BZ13" s="34">
        <v>4.3097151205259317E-2</v>
      </c>
      <c r="CA13" s="34">
        <v>0.27100073046018991</v>
      </c>
      <c r="CB13" s="34">
        <v>8.0350620891161424E-3</v>
      </c>
      <c r="CC13" s="34">
        <v>5.2593133674214754E-2</v>
      </c>
    </row>
    <row r="14" spans="1:82" ht="14.4" thickTop="1" x14ac:dyDescent="0.25">
      <c r="A14" s="22" t="s">
        <v>7</v>
      </c>
      <c r="B14" s="23">
        <v>2428</v>
      </c>
      <c r="C14" s="23">
        <v>1564</v>
      </c>
      <c r="D14" s="23">
        <v>365</v>
      </c>
      <c r="E14" s="23">
        <v>27</v>
      </c>
      <c r="F14" s="23">
        <v>263</v>
      </c>
      <c r="G14" s="23">
        <v>56</v>
      </c>
      <c r="H14" s="23">
        <v>44</v>
      </c>
      <c r="I14" s="23">
        <v>60</v>
      </c>
      <c r="J14" s="23">
        <v>29</v>
      </c>
      <c r="K14" s="23">
        <v>20</v>
      </c>
      <c r="L14" s="24">
        <v>1526</v>
      </c>
      <c r="M14" s="23">
        <v>1012</v>
      </c>
      <c r="N14" s="23">
        <v>235</v>
      </c>
      <c r="O14" s="23">
        <v>27</v>
      </c>
      <c r="P14" s="23">
        <v>114</v>
      </c>
      <c r="Q14" s="23">
        <v>36</v>
      </c>
      <c r="R14" s="23">
        <v>38</v>
      </c>
      <c r="S14" s="23">
        <v>33</v>
      </c>
      <c r="T14" s="23">
        <v>16</v>
      </c>
      <c r="U14" s="23">
        <v>15</v>
      </c>
      <c r="V14" s="24">
        <v>902</v>
      </c>
      <c r="W14" s="23">
        <v>552</v>
      </c>
      <c r="X14" s="23">
        <v>130</v>
      </c>
      <c r="Y14" s="23">
        <v>0</v>
      </c>
      <c r="Z14" s="23">
        <v>149</v>
      </c>
      <c r="AA14" s="23">
        <v>20</v>
      </c>
      <c r="AB14" s="23">
        <v>6</v>
      </c>
      <c r="AC14" s="23">
        <v>27</v>
      </c>
      <c r="AD14" s="23">
        <v>13</v>
      </c>
      <c r="AE14" s="23">
        <v>5</v>
      </c>
      <c r="AF14" s="24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5">
        <v>2428</v>
      </c>
      <c r="AQ14" s="26">
        <v>0.64415156507413507</v>
      </c>
      <c r="AR14" s="26">
        <v>0.15032948929159803</v>
      </c>
      <c r="AS14" s="26">
        <v>1.1120263591433279E-2</v>
      </c>
      <c r="AT14" s="26">
        <v>0.10831960461285008</v>
      </c>
      <c r="AU14" s="26">
        <v>2.3064250411861616E-2</v>
      </c>
      <c r="AV14" s="26">
        <v>1.8121911037891267E-2</v>
      </c>
      <c r="AW14" s="26">
        <v>2.4711696869851731E-2</v>
      </c>
      <c r="AX14" s="26">
        <v>1.1943986820428337E-2</v>
      </c>
      <c r="AY14" s="26">
        <v>8.2372322899505763E-3</v>
      </c>
      <c r="AZ14" s="24">
        <v>1526</v>
      </c>
      <c r="BA14" s="26">
        <v>0.66317169069462645</v>
      </c>
      <c r="BB14" s="26">
        <v>0.15399737876802097</v>
      </c>
      <c r="BC14" s="26">
        <v>1.7693315858453473E-2</v>
      </c>
      <c r="BD14" s="26">
        <v>7.4705111402359109E-2</v>
      </c>
      <c r="BE14" s="26">
        <v>2.3591087811271297E-2</v>
      </c>
      <c r="BF14" s="26">
        <v>2.4901703800786368E-2</v>
      </c>
      <c r="BG14" s="26">
        <v>2.1625163826998691E-2</v>
      </c>
      <c r="BH14" s="26">
        <v>1.0484927916120577E-2</v>
      </c>
      <c r="BI14" s="26">
        <v>9.8296199213630409E-3</v>
      </c>
      <c r="BJ14" s="28">
        <v>902</v>
      </c>
      <c r="BK14" s="26">
        <v>0.61197339246119731</v>
      </c>
      <c r="BL14" s="26">
        <v>0.14412416851441243</v>
      </c>
      <c r="BM14" s="26">
        <v>0</v>
      </c>
      <c r="BN14" s="26">
        <v>0.16518847006651885</v>
      </c>
      <c r="BO14" s="26">
        <v>2.2172949002217297E-2</v>
      </c>
      <c r="BP14" s="26">
        <v>6.6518847006651885E-3</v>
      </c>
      <c r="BQ14" s="26">
        <v>2.9933481152993349E-2</v>
      </c>
      <c r="BR14" s="26">
        <v>1.4412416851441241E-2</v>
      </c>
      <c r="BS14" s="26">
        <v>5.5432372505543242E-3</v>
      </c>
      <c r="BT14" s="4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</row>
    <row r="15" spans="1:82" ht="13.8" x14ac:dyDescent="0.25">
      <c r="A15" s="29" t="s">
        <v>8</v>
      </c>
      <c r="B15" s="23">
        <v>1970</v>
      </c>
      <c r="C15" s="23">
        <v>761</v>
      </c>
      <c r="D15" s="23">
        <v>902</v>
      </c>
      <c r="E15" s="23">
        <v>24</v>
      </c>
      <c r="F15" s="23">
        <v>4</v>
      </c>
      <c r="G15" s="23">
        <v>101</v>
      </c>
      <c r="H15" s="23">
        <v>47</v>
      </c>
      <c r="I15" s="23">
        <v>48</v>
      </c>
      <c r="J15" s="23">
        <v>51</v>
      </c>
      <c r="K15" s="23">
        <v>32</v>
      </c>
      <c r="L15" s="24">
        <v>1877</v>
      </c>
      <c r="M15" s="23">
        <v>719</v>
      </c>
      <c r="N15" s="23">
        <v>871</v>
      </c>
      <c r="O15" s="23">
        <v>24</v>
      </c>
      <c r="P15" s="23">
        <v>4</v>
      </c>
      <c r="Q15" s="23">
        <v>91</v>
      </c>
      <c r="R15" s="23">
        <v>45</v>
      </c>
      <c r="S15" s="23">
        <v>48</v>
      </c>
      <c r="T15" s="23">
        <v>47</v>
      </c>
      <c r="U15" s="23">
        <v>28</v>
      </c>
      <c r="V15" s="24">
        <v>78</v>
      </c>
      <c r="W15" s="23">
        <v>41</v>
      </c>
      <c r="X15" s="23">
        <v>25</v>
      </c>
      <c r="Y15" s="23">
        <v>0</v>
      </c>
      <c r="Z15" s="23">
        <v>0</v>
      </c>
      <c r="AA15" s="23">
        <v>6</v>
      </c>
      <c r="AB15" s="23">
        <v>1</v>
      </c>
      <c r="AC15" s="23">
        <v>0</v>
      </c>
      <c r="AD15" s="23">
        <v>2</v>
      </c>
      <c r="AE15" s="23">
        <v>3</v>
      </c>
      <c r="AF15" s="24">
        <v>15</v>
      </c>
      <c r="AG15" s="23">
        <v>1</v>
      </c>
      <c r="AH15" s="23">
        <v>6</v>
      </c>
      <c r="AI15" s="23">
        <v>0</v>
      </c>
      <c r="AJ15" s="23">
        <v>0</v>
      </c>
      <c r="AK15" s="23">
        <v>4</v>
      </c>
      <c r="AL15" s="23">
        <v>1</v>
      </c>
      <c r="AM15" s="23">
        <v>0</v>
      </c>
      <c r="AN15" s="23">
        <v>2</v>
      </c>
      <c r="AO15" s="23">
        <v>1</v>
      </c>
      <c r="AP15" s="25">
        <v>1970</v>
      </c>
      <c r="AQ15" s="26">
        <v>0.38629441624365485</v>
      </c>
      <c r="AR15" s="26">
        <v>0.45786802030456852</v>
      </c>
      <c r="AS15" s="26">
        <v>1.2182741116751269E-2</v>
      </c>
      <c r="AT15" s="26">
        <v>2.0304568527918783E-3</v>
      </c>
      <c r="AU15" s="26">
        <v>5.1269035532994923E-2</v>
      </c>
      <c r="AV15" s="26">
        <v>2.3857868020304568E-2</v>
      </c>
      <c r="AW15" s="26">
        <v>2.4365482233502538E-2</v>
      </c>
      <c r="AX15" s="26">
        <v>2.5888324873096447E-2</v>
      </c>
      <c r="AY15" s="26">
        <v>1.6243654822335026E-2</v>
      </c>
      <c r="AZ15" s="24">
        <v>1877</v>
      </c>
      <c r="BA15" s="26">
        <v>0.38305807139051679</v>
      </c>
      <c r="BB15" s="26">
        <v>0.4640383590836441</v>
      </c>
      <c r="BC15" s="26">
        <v>1.2786361214704315E-2</v>
      </c>
      <c r="BD15" s="26">
        <v>2.1310602024507191E-3</v>
      </c>
      <c r="BE15" s="26">
        <v>4.848161960575386E-2</v>
      </c>
      <c r="BF15" s="26">
        <v>2.3974427277570591E-2</v>
      </c>
      <c r="BG15" s="26">
        <v>2.5572722429408629E-2</v>
      </c>
      <c r="BH15" s="26">
        <v>2.5039957378795951E-2</v>
      </c>
      <c r="BI15" s="26">
        <v>1.4917421417155035E-2</v>
      </c>
      <c r="BJ15" s="28">
        <v>78</v>
      </c>
      <c r="BK15" s="26">
        <v>0.52564102564102566</v>
      </c>
      <c r="BL15" s="26">
        <v>0.32051282051282054</v>
      </c>
      <c r="BM15" s="26">
        <v>0</v>
      </c>
      <c r="BN15" s="26">
        <v>0</v>
      </c>
      <c r="BO15" s="26">
        <v>7.6923076923076927E-2</v>
      </c>
      <c r="BP15" s="26">
        <v>1.282051282051282E-2</v>
      </c>
      <c r="BQ15" s="26">
        <v>0</v>
      </c>
      <c r="BR15" s="26">
        <v>2.564102564102564E-2</v>
      </c>
      <c r="BS15" s="26">
        <v>3.8461538461538464E-2</v>
      </c>
      <c r="BT15" s="46">
        <v>15</v>
      </c>
      <c r="BU15" s="26">
        <v>6.6666666666666666E-2</v>
      </c>
      <c r="BV15" s="26">
        <v>0.4</v>
      </c>
      <c r="BW15" s="26">
        <v>0</v>
      </c>
      <c r="BX15" s="26">
        <v>0</v>
      </c>
      <c r="BY15" s="26">
        <v>0.26666666666666666</v>
      </c>
      <c r="BZ15" s="26">
        <v>6.6666666666666666E-2</v>
      </c>
      <c r="CA15" s="26">
        <v>0</v>
      </c>
      <c r="CB15" s="26">
        <v>0.13333333333333333</v>
      </c>
      <c r="CC15" s="26">
        <v>6.6666666666666666E-2</v>
      </c>
    </row>
    <row r="16" spans="1:82" ht="13.8" x14ac:dyDescent="0.25">
      <c r="A16" s="29" t="s">
        <v>9</v>
      </c>
      <c r="B16" s="23">
        <v>240</v>
      </c>
      <c r="C16" s="23">
        <v>70</v>
      </c>
      <c r="D16" s="23">
        <v>56</v>
      </c>
      <c r="E16" s="23">
        <v>9</v>
      </c>
      <c r="F16" s="23">
        <v>30</v>
      </c>
      <c r="G16" s="23">
        <v>21</v>
      </c>
      <c r="H16" s="23">
        <v>1</v>
      </c>
      <c r="I16" s="23">
        <v>26</v>
      </c>
      <c r="J16" s="23">
        <v>23</v>
      </c>
      <c r="K16" s="23">
        <v>4</v>
      </c>
      <c r="L16" s="24">
        <v>104</v>
      </c>
      <c r="M16" s="23">
        <v>36</v>
      </c>
      <c r="N16" s="23">
        <v>31</v>
      </c>
      <c r="O16" s="23">
        <v>6</v>
      </c>
      <c r="P16" s="23">
        <v>4</v>
      </c>
      <c r="Q16" s="23">
        <v>13</v>
      </c>
      <c r="R16" s="23">
        <v>1</v>
      </c>
      <c r="S16" s="23">
        <v>10</v>
      </c>
      <c r="T16" s="23">
        <v>3</v>
      </c>
      <c r="U16" s="23">
        <v>0</v>
      </c>
      <c r="V16" s="24">
        <v>48</v>
      </c>
      <c r="W16" s="23">
        <v>9</v>
      </c>
      <c r="X16" s="23">
        <v>3</v>
      </c>
      <c r="Y16" s="23">
        <v>1</v>
      </c>
      <c r="Z16" s="23">
        <v>22</v>
      </c>
      <c r="AA16" s="23">
        <v>6</v>
      </c>
      <c r="AB16" s="23">
        <v>0</v>
      </c>
      <c r="AC16" s="23">
        <v>5</v>
      </c>
      <c r="AD16" s="23">
        <v>2</v>
      </c>
      <c r="AE16" s="23">
        <v>0</v>
      </c>
      <c r="AF16" s="24">
        <v>88</v>
      </c>
      <c r="AG16" s="23">
        <v>25</v>
      </c>
      <c r="AH16" s="23">
        <v>22</v>
      </c>
      <c r="AI16" s="23">
        <v>2</v>
      </c>
      <c r="AJ16" s="23">
        <v>4</v>
      </c>
      <c r="AK16" s="23">
        <v>2</v>
      </c>
      <c r="AL16" s="23">
        <v>0</v>
      </c>
      <c r="AM16" s="23">
        <v>11</v>
      </c>
      <c r="AN16" s="23">
        <v>18</v>
      </c>
      <c r="AO16" s="23">
        <v>4</v>
      </c>
      <c r="AP16" s="25">
        <v>240</v>
      </c>
      <c r="AQ16" s="26">
        <v>0.29166666666666669</v>
      </c>
      <c r="AR16" s="26">
        <v>0.23333333333333334</v>
      </c>
      <c r="AS16" s="26">
        <v>3.7499999999999999E-2</v>
      </c>
      <c r="AT16" s="26">
        <v>0.125</v>
      </c>
      <c r="AU16" s="26">
        <v>8.7499999999999994E-2</v>
      </c>
      <c r="AV16" s="26">
        <v>4.1666666666666666E-3</v>
      </c>
      <c r="AW16" s="26">
        <v>0.10833333333333334</v>
      </c>
      <c r="AX16" s="26">
        <v>9.583333333333334E-2</v>
      </c>
      <c r="AY16" s="26">
        <v>1.6666666666666666E-2</v>
      </c>
      <c r="AZ16" s="24">
        <v>104</v>
      </c>
      <c r="BA16" s="26">
        <v>0.34615384615384615</v>
      </c>
      <c r="BB16" s="26">
        <v>0.29807692307692307</v>
      </c>
      <c r="BC16" s="26">
        <v>5.7692307692307696E-2</v>
      </c>
      <c r="BD16" s="26">
        <v>3.8461538461538464E-2</v>
      </c>
      <c r="BE16" s="26">
        <v>0.125</v>
      </c>
      <c r="BF16" s="26">
        <v>9.6153846153846159E-3</v>
      </c>
      <c r="BG16" s="26">
        <v>9.6153846153846159E-2</v>
      </c>
      <c r="BH16" s="26">
        <v>2.8846153846153848E-2</v>
      </c>
      <c r="BI16" s="26">
        <v>0</v>
      </c>
      <c r="BJ16" s="28">
        <v>48</v>
      </c>
      <c r="BK16" s="26">
        <v>0.1875</v>
      </c>
      <c r="BL16" s="26">
        <v>6.25E-2</v>
      </c>
      <c r="BM16" s="26">
        <v>2.0833333333333332E-2</v>
      </c>
      <c r="BN16" s="26">
        <v>0.45833333333333331</v>
      </c>
      <c r="BO16" s="26">
        <v>0.125</v>
      </c>
      <c r="BP16" s="26">
        <v>0</v>
      </c>
      <c r="BQ16" s="26">
        <v>0.10416666666666667</v>
      </c>
      <c r="BR16" s="26">
        <v>4.1666666666666664E-2</v>
      </c>
      <c r="BS16" s="26">
        <v>0</v>
      </c>
      <c r="BT16" s="46">
        <v>88</v>
      </c>
      <c r="BU16" s="26">
        <v>0.28409090909090912</v>
      </c>
      <c r="BV16" s="26">
        <v>0.25</v>
      </c>
      <c r="BW16" s="26">
        <v>2.2727272727272728E-2</v>
      </c>
      <c r="BX16" s="26">
        <v>4.5454545454545456E-2</v>
      </c>
      <c r="BY16" s="26">
        <v>2.2727272727272728E-2</v>
      </c>
      <c r="BZ16" s="26">
        <v>0</v>
      </c>
      <c r="CA16" s="26">
        <v>0.125</v>
      </c>
      <c r="CB16" s="26">
        <v>0.20454545454545456</v>
      </c>
      <c r="CC16" s="26">
        <v>4.5454545454545456E-2</v>
      </c>
    </row>
    <row r="17" spans="1:81" ht="13.8" x14ac:dyDescent="0.25">
      <c r="A17" s="22" t="s">
        <v>104</v>
      </c>
      <c r="B17" s="23">
        <v>377</v>
      </c>
      <c r="C17" s="23">
        <v>23</v>
      </c>
      <c r="D17" s="23">
        <v>68</v>
      </c>
      <c r="E17" s="23">
        <v>1</v>
      </c>
      <c r="F17" s="23">
        <v>7</v>
      </c>
      <c r="G17" s="23">
        <v>229</v>
      </c>
      <c r="H17" s="23">
        <v>6</v>
      </c>
      <c r="I17" s="23">
        <v>7</v>
      </c>
      <c r="J17" s="23">
        <v>29</v>
      </c>
      <c r="K17" s="23">
        <v>7</v>
      </c>
      <c r="L17" s="24">
        <v>319</v>
      </c>
      <c r="M17" s="23">
        <v>17</v>
      </c>
      <c r="N17" s="23">
        <v>57</v>
      </c>
      <c r="O17" s="23">
        <v>1</v>
      </c>
      <c r="P17" s="23">
        <v>6</v>
      </c>
      <c r="Q17" s="23">
        <v>200</v>
      </c>
      <c r="R17" s="23">
        <v>3</v>
      </c>
      <c r="S17" s="23">
        <v>5</v>
      </c>
      <c r="T17" s="23">
        <v>25</v>
      </c>
      <c r="U17" s="23">
        <v>5</v>
      </c>
      <c r="V17" s="24">
        <v>55</v>
      </c>
      <c r="W17" s="23">
        <v>5</v>
      </c>
      <c r="X17" s="23">
        <v>11</v>
      </c>
      <c r="Y17" s="23">
        <v>0</v>
      </c>
      <c r="Z17" s="23">
        <v>1</v>
      </c>
      <c r="AA17" s="23">
        <v>29</v>
      </c>
      <c r="AB17" s="23">
        <v>3</v>
      </c>
      <c r="AC17" s="23">
        <v>0</v>
      </c>
      <c r="AD17" s="23">
        <v>4</v>
      </c>
      <c r="AE17" s="23">
        <v>2</v>
      </c>
      <c r="AF17" s="24">
        <v>3</v>
      </c>
      <c r="AG17" s="23">
        <v>1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2</v>
      </c>
      <c r="AN17" s="23">
        <v>0</v>
      </c>
      <c r="AO17" s="23">
        <v>0</v>
      </c>
      <c r="AP17" s="25">
        <v>377</v>
      </c>
      <c r="AQ17" s="26">
        <v>6.1007957559681698E-2</v>
      </c>
      <c r="AR17" s="26">
        <v>0.18037135278514588</v>
      </c>
      <c r="AS17" s="26">
        <v>2.6525198938992041E-3</v>
      </c>
      <c r="AT17" s="26">
        <v>1.8567639257294429E-2</v>
      </c>
      <c r="AU17" s="26">
        <v>0.60742705570291777</v>
      </c>
      <c r="AV17" s="26">
        <v>1.5915119363395226E-2</v>
      </c>
      <c r="AW17" s="26">
        <v>1.8567639257294429E-2</v>
      </c>
      <c r="AX17" s="26">
        <v>7.6923076923076927E-2</v>
      </c>
      <c r="AY17" s="26">
        <v>1.8567639257294429E-2</v>
      </c>
      <c r="AZ17" s="24">
        <v>319</v>
      </c>
      <c r="BA17" s="26">
        <v>5.329153605015674E-2</v>
      </c>
      <c r="BB17" s="26">
        <v>0.17868338557993729</v>
      </c>
      <c r="BC17" s="26">
        <v>3.134796238244514E-3</v>
      </c>
      <c r="BD17" s="26">
        <v>1.8808777429467086E-2</v>
      </c>
      <c r="BE17" s="26">
        <v>0.62695924764890287</v>
      </c>
      <c r="BF17" s="26">
        <v>9.4043887147335428E-3</v>
      </c>
      <c r="BG17" s="26">
        <v>1.5673981191222569E-2</v>
      </c>
      <c r="BH17" s="26">
        <v>7.8369905956112859E-2</v>
      </c>
      <c r="BI17" s="26">
        <v>1.5673981191222569E-2</v>
      </c>
      <c r="BJ17" s="28">
        <v>55</v>
      </c>
      <c r="BK17" s="26">
        <v>9.0909090909090912E-2</v>
      </c>
      <c r="BL17" s="26">
        <v>0.2</v>
      </c>
      <c r="BM17" s="26">
        <v>0</v>
      </c>
      <c r="BN17" s="26">
        <v>1.8181818181818181E-2</v>
      </c>
      <c r="BO17" s="26">
        <v>0.52727272727272723</v>
      </c>
      <c r="BP17" s="26">
        <v>5.4545454545454543E-2</v>
      </c>
      <c r="BQ17" s="26">
        <v>0</v>
      </c>
      <c r="BR17" s="26">
        <v>7.2727272727272724E-2</v>
      </c>
      <c r="BS17" s="26">
        <v>3.6363636363636362E-2</v>
      </c>
      <c r="BT17" s="46">
        <v>3</v>
      </c>
      <c r="BU17" s="26">
        <v>0.33333333333333331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0.66666666666666663</v>
      </c>
      <c r="CB17" s="26">
        <v>0</v>
      </c>
      <c r="CC17" s="26">
        <v>0</v>
      </c>
    </row>
    <row r="18" spans="1:81" ht="14.4" thickBot="1" x14ac:dyDescent="0.3">
      <c r="A18" s="36" t="s">
        <v>10</v>
      </c>
      <c r="B18" s="31">
        <v>2386</v>
      </c>
      <c r="C18" s="31">
        <v>965</v>
      </c>
      <c r="D18" s="31">
        <v>841</v>
      </c>
      <c r="E18" s="31">
        <v>67</v>
      </c>
      <c r="F18" s="31">
        <v>114</v>
      </c>
      <c r="G18" s="31">
        <v>35</v>
      </c>
      <c r="H18" s="31">
        <v>28</v>
      </c>
      <c r="I18" s="31">
        <v>15</v>
      </c>
      <c r="J18" s="31">
        <v>0</v>
      </c>
      <c r="K18" s="31">
        <v>321</v>
      </c>
      <c r="L18" s="32">
        <v>1187</v>
      </c>
      <c r="M18" s="31">
        <v>436</v>
      </c>
      <c r="N18" s="31">
        <v>534</v>
      </c>
      <c r="O18" s="31">
        <v>44</v>
      </c>
      <c r="P18" s="31">
        <v>27</v>
      </c>
      <c r="Q18" s="31">
        <v>13</v>
      </c>
      <c r="R18" s="31">
        <v>12</v>
      </c>
      <c r="S18" s="31">
        <v>7</v>
      </c>
      <c r="T18" s="31">
        <v>0</v>
      </c>
      <c r="U18" s="31">
        <v>114</v>
      </c>
      <c r="V18" s="32">
        <v>1199</v>
      </c>
      <c r="W18" s="31">
        <v>529</v>
      </c>
      <c r="X18" s="31">
        <v>307</v>
      </c>
      <c r="Y18" s="31">
        <v>23</v>
      </c>
      <c r="Z18" s="31">
        <v>87</v>
      </c>
      <c r="AA18" s="31">
        <v>22</v>
      </c>
      <c r="AB18" s="31">
        <v>16</v>
      </c>
      <c r="AC18" s="31">
        <v>8</v>
      </c>
      <c r="AD18" s="31">
        <v>0</v>
      </c>
      <c r="AE18" s="31">
        <v>207</v>
      </c>
      <c r="AF18" s="32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3">
        <v>2386</v>
      </c>
      <c r="AQ18" s="34">
        <v>0.4044425817267393</v>
      </c>
      <c r="AR18" s="34">
        <v>0.35247275775356246</v>
      </c>
      <c r="AS18" s="34">
        <v>2.8080469404861693E-2</v>
      </c>
      <c r="AT18" s="34">
        <v>4.7778709136630342E-2</v>
      </c>
      <c r="AU18" s="34">
        <v>1.4668901927912825E-2</v>
      </c>
      <c r="AV18" s="34">
        <v>1.173512154233026E-2</v>
      </c>
      <c r="AW18" s="34">
        <v>6.2866722548197817E-3</v>
      </c>
      <c r="AX18" s="34">
        <v>0</v>
      </c>
      <c r="AY18" s="34">
        <v>0.13453478625314333</v>
      </c>
      <c r="AZ18" s="32">
        <v>1187</v>
      </c>
      <c r="BA18" s="34">
        <v>0.36731255265374896</v>
      </c>
      <c r="BB18" s="34">
        <v>0.44987363100252736</v>
      </c>
      <c r="BC18" s="34">
        <v>3.7068239258635213E-2</v>
      </c>
      <c r="BD18" s="34">
        <v>2.274641954507161E-2</v>
      </c>
      <c r="BE18" s="34">
        <v>1.0951979780960405E-2</v>
      </c>
      <c r="BF18" s="34">
        <v>1.0109519797809604E-2</v>
      </c>
      <c r="BG18" s="34">
        <v>5.8972198820556026E-3</v>
      </c>
      <c r="BH18" s="34">
        <v>0</v>
      </c>
      <c r="BI18" s="34">
        <v>9.6040438079191243E-2</v>
      </c>
      <c r="BJ18" s="35">
        <v>1199</v>
      </c>
      <c r="BK18" s="34">
        <v>0.44120100083402836</v>
      </c>
      <c r="BL18" s="34">
        <v>0.25604670558798998</v>
      </c>
      <c r="BM18" s="34">
        <v>1.9182652210175146E-2</v>
      </c>
      <c r="BN18" s="34">
        <v>7.2560467055879901E-2</v>
      </c>
      <c r="BO18" s="34">
        <v>1.834862385321101E-2</v>
      </c>
      <c r="BP18" s="34">
        <v>1.3344453711426188E-2</v>
      </c>
      <c r="BQ18" s="34">
        <v>6.672226855713094E-3</v>
      </c>
      <c r="BR18" s="34">
        <v>0</v>
      </c>
      <c r="BS18" s="34">
        <v>0.17264386989157632</v>
      </c>
      <c r="BT18" s="47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</row>
    <row r="19" spans="1:81" ht="14.4" thickTop="1" x14ac:dyDescent="0.25">
      <c r="A19" s="22" t="s">
        <v>11</v>
      </c>
      <c r="B19" s="23">
        <v>2356</v>
      </c>
      <c r="C19" s="23">
        <v>1043</v>
      </c>
      <c r="D19" s="23">
        <v>526</v>
      </c>
      <c r="E19" s="23">
        <v>5</v>
      </c>
      <c r="F19" s="23">
        <v>293</v>
      </c>
      <c r="G19" s="23">
        <v>278</v>
      </c>
      <c r="H19" s="23">
        <v>29</v>
      </c>
      <c r="I19" s="23">
        <v>64</v>
      </c>
      <c r="J19" s="23">
        <v>106</v>
      </c>
      <c r="K19" s="23">
        <v>12</v>
      </c>
      <c r="L19" s="24">
        <v>1756</v>
      </c>
      <c r="M19" s="23">
        <v>796</v>
      </c>
      <c r="N19" s="23">
        <v>423</v>
      </c>
      <c r="O19" s="23">
        <v>4</v>
      </c>
      <c r="P19" s="23">
        <v>162</v>
      </c>
      <c r="Q19" s="23">
        <v>238</v>
      </c>
      <c r="R19" s="23">
        <v>12</v>
      </c>
      <c r="S19" s="23">
        <v>37</v>
      </c>
      <c r="T19" s="23">
        <v>74</v>
      </c>
      <c r="U19" s="23">
        <v>10</v>
      </c>
      <c r="V19" s="24">
        <v>599</v>
      </c>
      <c r="W19" s="23">
        <v>247</v>
      </c>
      <c r="X19" s="23">
        <v>102</v>
      </c>
      <c r="Y19" s="23">
        <v>1</v>
      </c>
      <c r="Z19" s="23">
        <v>131</v>
      </c>
      <c r="AA19" s="23">
        <v>40</v>
      </c>
      <c r="AB19" s="23">
        <v>17</v>
      </c>
      <c r="AC19" s="23">
        <v>27</v>
      </c>
      <c r="AD19" s="23">
        <v>32</v>
      </c>
      <c r="AE19" s="23">
        <v>2</v>
      </c>
      <c r="AF19" s="24">
        <v>1</v>
      </c>
      <c r="AG19" s="23">
        <v>0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5">
        <v>2356</v>
      </c>
      <c r="AQ19" s="26">
        <v>0.44269949066213921</v>
      </c>
      <c r="AR19" s="26">
        <v>0.2232597623089983</v>
      </c>
      <c r="AS19" s="26">
        <v>2.1222410865874364E-3</v>
      </c>
      <c r="AT19" s="26">
        <v>0.12436332767402376</v>
      </c>
      <c r="AU19" s="26">
        <v>0.11799660441426146</v>
      </c>
      <c r="AV19" s="26">
        <v>1.2308998302207131E-2</v>
      </c>
      <c r="AW19" s="26">
        <v>2.7164685908319185E-2</v>
      </c>
      <c r="AX19" s="26">
        <v>4.4991511035653652E-2</v>
      </c>
      <c r="AY19" s="26">
        <v>5.0933786078098476E-3</v>
      </c>
      <c r="AZ19" s="24">
        <v>1756</v>
      </c>
      <c r="BA19" s="26">
        <v>0.45330296127562641</v>
      </c>
      <c r="BB19" s="26">
        <v>0.24088838268792712</v>
      </c>
      <c r="BC19" s="26">
        <v>2.2779043280182231E-3</v>
      </c>
      <c r="BD19" s="26">
        <v>9.2255125284738046E-2</v>
      </c>
      <c r="BE19" s="26">
        <v>0.13553530751708429</v>
      </c>
      <c r="BF19" s="26">
        <v>6.8337129840546698E-3</v>
      </c>
      <c r="BG19" s="26">
        <v>2.1070615034168565E-2</v>
      </c>
      <c r="BH19" s="26">
        <v>4.2141230068337129E-2</v>
      </c>
      <c r="BI19" s="26">
        <v>5.6947608200455585E-3</v>
      </c>
      <c r="BJ19" s="28">
        <v>599</v>
      </c>
      <c r="BK19" s="26">
        <v>0.41235392320534225</v>
      </c>
      <c r="BL19" s="26">
        <v>0.17028380634390652</v>
      </c>
      <c r="BM19" s="26">
        <v>1.6694490818030051E-3</v>
      </c>
      <c r="BN19" s="26">
        <v>0.21869782971619364</v>
      </c>
      <c r="BO19" s="26">
        <v>6.6777963272120197E-2</v>
      </c>
      <c r="BP19" s="26">
        <v>2.8380634390651086E-2</v>
      </c>
      <c r="BQ19" s="26">
        <v>4.5075125208681135E-2</v>
      </c>
      <c r="BR19" s="26">
        <v>5.3422370617696162E-2</v>
      </c>
      <c r="BS19" s="26">
        <v>3.3388981636060101E-3</v>
      </c>
      <c r="BT19" s="46">
        <v>1</v>
      </c>
      <c r="BU19" s="26">
        <v>0</v>
      </c>
      <c r="BV19" s="26">
        <v>1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</row>
    <row r="20" spans="1:81" ht="13.8" x14ac:dyDescent="0.25">
      <c r="A20" s="22" t="s">
        <v>105</v>
      </c>
      <c r="B20" s="23">
        <v>125</v>
      </c>
      <c r="C20" s="23">
        <v>36</v>
      </c>
      <c r="D20" s="23">
        <v>40</v>
      </c>
      <c r="E20" s="23">
        <v>0</v>
      </c>
      <c r="F20" s="23">
        <v>37</v>
      </c>
      <c r="G20" s="23">
        <v>8</v>
      </c>
      <c r="H20" s="23">
        <v>0</v>
      </c>
      <c r="I20" s="23">
        <v>1</v>
      </c>
      <c r="J20" s="23">
        <v>3</v>
      </c>
      <c r="K20" s="23">
        <v>0</v>
      </c>
      <c r="L20" s="24">
        <v>105</v>
      </c>
      <c r="M20" s="23">
        <v>31</v>
      </c>
      <c r="N20" s="23">
        <v>29</v>
      </c>
      <c r="O20" s="23">
        <v>0</v>
      </c>
      <c r="P20" s="23">
        <v>35</v>
      </c>
      <c r="Q20" s="23">
        <v>7</v>
      </c>
      <c r="R20" s="23">
        <v>0</v>
      </c>
      <c r="S20" s="23">
        <v>1</v>
      </c>
      <c r="T20" s="23">
        <v>2</v>
      </c>
      <c r="U20" s="23">
        <v>0</v>
      </c>
      <c r="V20" s="24">
        <v>20</v>
      </c>
      <c r="W20" s="23">
        <v>5</v>
      </c>
      <c r="X20" s="23">
        <v>11</v>
      </c>
      <c r="Y20" s="23">
        <v>0</v>
      </c>
      <c r="Z20" s="23">
        <v>2</v>
      </c>
      <c r="AA20" s="23">
        <v>1</v>
      </c>
      <c r="AB20" s="23">
        <v>0</v>
      </c>
      <c r="AC20" s="23">
        <v>0</v>
      </c>
      <c r="AD20" s="23">
        <v>1</v>
      </c>
      <c r="AE20" s="23">
        <v>0</v>
      </c>
      <c r="AF20" s="24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5">
        <v>125</v>
      </c>
      <c r="AQ20" s="26">
        <v>0.28799999999999998</v>
      </c>
      <c r="AR20" s="26">
        <v>0.32</v>
      </c>
      <c r="AS20" s="26">
        <v>0</v>
      </c>
      <c r="AT20" s="26">
        <v>0.29599999999999999</v>
      </c>
      <c r="AU20" s="26">
        <v>6.4000000000000001E-2</v>
      </c>
      <c r="AV20" s="26">
        <v>0</v>
      </c>
      <c r="AW20" s="26">
        <v>8.0000000000000002E-3</v>
      </c>
      <c r="AX20" s="26">
        <v>2.4E-2</v>
      </c>
      <c r="AY20" s="26">
        <v>0</v>
      </c>
      <c r="AZ20" s="24">
        <v>105</v>
      </c>
      <c r="BA20" s="26">
        <v>0.29523809523809524</v>
      </c>
      <c r="BB20" s="26">
        <v>0.27619047619047621</v>
      </c>
      <c r="BC20" s="26">
        <v>0</v>
      </c>
      <c r="BD20" s="26">
        <v>0.33333333333333331</v>
      </c>
      <c r="BE20" s="26">
        <v>6.6666666666666666E-2</v>
      </c>
      <c r="BF20" s="26">
        <v>0</v>
      </c>
      <c r="BG20" s="26">
        <v>9.5238095238095247E-3</v>
      </c>
      <c r="BH20" s="26">
        <v>1.9047619047619049E-2</v>
      </c>
      <c r="BI20" s="26">
        <v>0</v>
      </c>
      <c r="BJ20" s="28">
        <v>20</v>
      </c>
      <c r="BK20" s="26">
        <v>0.25</v>
      </c>
      <c r="BL20" s="26">
        <v>0.55000000000000004</v>
      </c>
      <c r="BM20" s="26">
        <v>0</v>
      </c>
      <c r="BN20" s="26">
        <v>0.1</v>
      </c>
      <c r="BO20" s="26">
        <v>0.05</v>
      </c>
      <c r="BP20" s="26">
        <v>0</v>
      </c>
      <c r="BQ20" s="26">
        <v>0</v>
      </c>
      <c r="BR20" s="26">
        <v>0.05</v>
      </c>
      <c r="BS20" s="26">
        <v>0</v>
      </c>
      <c r="BT20" s="4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</row>
    <row r="21" spans="1:81" ht="13.8" x14ac:dyDescent="0.25">
      <c r="A21" s="29" t="s">
        <v>12</v>
      </c>
      <c r="B21" s="23">
        <v>620</v>
      </c>
      <c r="C21" s="23">
        <v>219</v>
      </c>
      <c r="D21" s="23">
        <v>274</v>
      </c>
      <c r="E21" s="23">
        <v>0</v>
      </c>
      <c r="F21" s="23">
        <v>43</v>
      </c>
      <c r="G21" s="23">
        <v>36</v>
      </c>
      <c r="H21" s="23">
        <v>8</v>
      </c>
      <c r="I21" s="23">
        <v>13</v>
      </c>
      <c r="J21" s="23">
        <v>23</v>
      </c>
      <c r="K21" s="23">
        <v>4</v>
      </c>
      <c r="L21" s="24">
        <v>481</v>
      </c>
      <c r="M21" s="23">
        <v>167</v>
      </c>
      <c r="N21" s="23">
        <v>218</v>
      </c>
      <c r="O21" s="23">
        <v>0</v>
      </c>
      <c r="P21" s="23">
        <v>31</v>
      </c>
      <c r="Q21" s="23">
        <v>26</v>
      </c>
      <c r="R21" s="23">
        <v>8</v>
      </c>
      <c r="S21" s="23">
        <v>8</v>
      </c>
      <c r="T21" s="23">
        <v>19</v>
      </c>
      <c r="U21" s="23">
        <v>4</v>
      </c>
      <c r="V21" s="24">
        <v>139</v>
      </c>
      <c r="W21" s="23">
        <v>52</v>
      </c>
      <c r="X21" s="23">
        <v>56</v>
      </c>
      <c r="Y21" s="23">
        <v>0</v>
      </c>
      <c r="Z21" s="23">
        <v>12</v>
      </c>
      <c r="AA21" s="23">
        <v>10</v>
      </c>
      <c r="AB21" s="23">
        <v>0</v>
      </c>
      <c r="AC21" s="23">
        <v>5</v>
      </c>
      <c r="AD21" s="23">
        <v>4</v>
      </c>
      <c r="AE21" s="23">
        <v>0</v>
      </c>
      <c r="AF21" s="24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5">
        <v>620</v>
      </c>
      <c r="AQ21" s="26">
        <v>0.35322580645161289</v>
      </c>
      <c r="AR21" s="26">
        <v>0.44193548387096776</v>
      </c>
      <c r="AS21" s="26">
        <v>0</v>
      </c>
      <c r="AT21" s="26">
        <v>6.9354838709677416E-2</v>
      </c>
      <c r="AU21" s="26">
        <v>5.8064516129032261E-2</v>
      </c>
      <c r="AV21" s="26">
        <v>1.2903225806451613E-2</v>
      </c>
      <c r="AW21" s="26">
        <v>2.0967741935483872E-2</v>
      </c>
      <c r="AX21" s="26">
        <v>3.7096774193548385E-2</v>
      </c>
      <c r="AY21" s="26">
        <v>6.4516129032258064E-3</v>
      </c>
      <c r="AZ21" s="24">
        <v>481</v>
      </c>
      <c r="BA21" s="26">
        <v>0.34719334719334721</v>
      </c>
      <c r="BB21" s="26">
        <v>0.45322245322245325</v>
      </c>
      <c r="BC21" s="26">
        <v>0</v>
      </c>
      <c r="BD21" s="26">
        <v>6.4449064449064453E-2</v>
      </c>
      <c r="BE21" s="26">
        <v>5.4054054054054057E-2</v>
      </c>
      <c r="BF21" s="26">
        <v>1.6632016632016633E-2</v>
      </c>
      <c r="BG21" s="26">
        <v>1.6632016632016633E-2</v>
      </c>
      <c r="BH21" s="26">
        <v>3.9501039501039503E-2</v>
      </c>
      <c r="BI21" s="26">
        <v>8.3160083160083165E-3</v>
      </c>
      <c r="BJ21" s="28">
        <v>139</v>
      </c>
      <c r="BK21" s="26">
        <v>0.37410071942446044</v>
      </c>
      <c r="BL21" s="26">
        <v>0.40287769784172661</v>
      </c>
      <c r="BM21" s="26">
        <v>0</v>
      </c>
      <c r="BN21" s="26">
        <v>8.6330935251798566E-2</v>
      </c>
      <c r="BO21" s="26">
        <v>7.1942446043165464E-2</v>
      </c>
      <c r="BP21" s="26">
        <v>0</v>
      </c>
      <c r="BQ21" s="26">
        <v>3.5971223021582732E-2</v>
      </c>
      <c r="BR21" s="26">
        <v>2.8776978417266189E-2</v>
      </c>
      <c r="BS21" s="26">
        <v>0</v>
      </c>
      <c r="BT21" s="4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</row>
    <row r="22" spans="1:81" ht="13.8" x14ac:dyDescent="0.25">
      <c r="A22" s="22" t="s">
        <v>13</v>
      </c>
      <c r="B22" s="23">
        <v>696</v>
      </c>
      <c r="C22" s="23">
        <v>249</v>
      </c>
      <c r="D22" s="23">
        <v>178</v>
      </c>
      <c r="E22" s="23">
        <v>10</v>
      </c>
      <c r="F22" s="23">
        <v>68</v>
      </c>
      <c r="G22" s="23">
        <v>119</v>
      </c>
      <c r="H22" s="23">
        <v>24</v>
      </c>
      <c r="I22" s="23">
        <v>28</v>
      </c>
      <c r="J22" s="23">
        <v>10</v>
      </c>
      <c r="K22" s="23">
        <v>10</v>
      </c>
      <c r="L22" s="24">
        <v>258</v>
      </c>
      <c r="M22" s="23">
        <v>101</v>
      </c>
      <c r="N22" s="23">
        <v>61</v>
      </c>
      <c r="O22" s="23">
        <v>2</v>
      </c>
      <c r="P22" s="23">
        <v>16</v>
      </c>
      <c r="Q22" s="23">
        <v>59</v>
      </c>
      <c r="R22" s="23">
        <v>6</v>
      </c>
      <c r="S22" s="23">
        <v>8</v>
      </c>
      <c r="T22" s="23">
        <v>3</v>
      </c>
      <c r="U22" s="23">
        <v>2</v>
      </c>
      <c r="V22" s="24">
        <v>431</v>
      </c>
      <c r="W22" s="23">
        <v>143</v>
      </c>
      <c r="X22" s="23">
        <v>117</v>
      </c>
      <c r="Y22" s="23">
        <v>8</v>
      </c>
      <c r="Z22" s="23">
        <v>52</v>
      </c>
      <c r="AA22" s="23">
        <v>59</v>
      </c>
      <c r="AB22" s="23">
        <v>17</v>
      </c>
      <c r="AC22" s="23">
        <v>20</v>
      </c>
      <c r="AD22" s="23">
        <v>7</v>
      </c>
      <c r="AE22" s="23">
        <v>8</v>
      </c>
      <c r="AF22" s="24">
        <v>7</v>
      </c>
      <c r="AG22" s="23">
        <v>5</v>
      </c>
      <c r="AH22" s="23">
        <v>0</v>
      </c>
      <c r="AI22" s="23">
        <v>0</v>
      </c>
      <c r="AJ22" s="23">
        <v>0</v>
      </c>
      <c r="AK22" s="23">
        <v>1</v>
      </c>
      <c r="AL22" s="23">
        <v>1</v>
      </c>
      <c r="AM22" s="23">
        <v>0</v>
      </c>
      <c r="AN22" s="23">
        <v>0</v>
      </c>
      <c r="AO22" s="23">
        <v>0</v>
      </c>
      <c r="AP22" s="25">
        <v>696</v>
      </c>
      <c r="AQ22" s="26">
        <v>0.35775862068965519</v>
      </c>
      <c r="AR22" s="26">
        <v>0.2557471264367816</v>
      </c>
      <c r="AS22" s="26">
        <v>1.4367816091954023E-2</v>
      </c>
      <c r="AT22" s="26">
        <v>9.7701149425287362E-2</v>
      </c>
      <c r="AU22" s="26">
        <v>0.17097701149425287</v>
      </c>
      <c r="AV22" s="26">
        <v>3.4482758620689655E-2</v>
      </c>
      <c r="AW22" s="26">
        <v>4.0229885057471264E-2</v>
      </c>
      <c r="AX22" s="26">
        <v>1.4367816091954023E-2</v>
      </c>
      <c r="AY22" s="26">
        <v>1.4367816091954023E-2</v>
      </c>
      <c r="AZ22" s="24">
        <v>258</v>
      </c>
      <c r="BA22" s="26">
        <v>0.39147286821705424</v>
      </c>
      <c r="BB22" s="26">
        <v>0.23643410852713179</v>
      </c>
      <c r="BC22" s="26">
        <v>7.7519379844961239E-3</v>
      </c>
      <c r="BD22" s="26">
        <v>6.2015503875968991E-2</v>
      </c>
      <c r="BE22" s="26">
        <v>0.22868217054263565</v>
      </c>
      <c r="BF22" s="26">
        <v>2.3255813953488372E-2</v>
      </c>
      <c r="BG22" s="26">
        <v>3.1007751937984496E-2</v>
      </c>
      <c r="BH22" s="26">
        <v>1.1627906976744186E-2</v>
      </c>
      <c r="BI22" s="26">
        <v>7.7519379844961239E-3</v>
      </c>
      <c r="BJ22" s="28">
        <v>431</v>
      </c>
      <c r="BK22" s="26">
        <v>0.33178654292343385</v>
      </c>
      <c r="BL22" s="26">
        <v>0.27146171693735499</v>
      </c>
      <c r="BM22" s="26">
        <v>1.8561484918793503E-2</v>
      </c>
      <c r="BN22" s="26">
        <v>0.12064965197215777</v>
      </c>
      <c r="BO22" s="26">
        <v>0.1368909512761021</v>
      </c>
      <c r="BP22" s="26">
        <v>3.9443155452436193E-2</v>
      </c>
      <c r="BQ22" s="26">
        <v>4.6403712296983757E-2</v>
      </c>
      <c r="BR22" s="26">
        <v>1.6241299303944315E-2</v>
      </c>
      <c r="BS22" s="26">
        <v>1.8561484918793503E-2</v>
      </c>
      <c r="BT22" s="46">
        <v>7</v>
      </c>
      <c r="BU22" s="26">
        <v>0.7142857142857143</v>
      </c>
      <c r="BV22" s="26">
        <v>0</v>
      </c>
      <c r="BW22" s="26">
        <v>0</v>
      </c>
      <c r="BX22" s="26">
        <v>0</v>
      </c>
      <c r="BY22" s="26">
        <v>0.14285714285714285</v>
      </c>
      <c r="BZ22" s="26">
        <v>0.14285714285714285</v>
      </c>
      <c r="CA22" s="26">
        <v>0</v>
      </c>
      <c r="CB22" s="26">
        <v>0</v>
      </c>
      <c r="CC22" s="26">
        <v>0</v>
      </c>
    </row>
    <row r="23" spans="1:81" ht="14.4" thickBot="1" x14ac:dyDescent="0.3">
      <c r="A23" s="36" t="s">
        <v>14</v>
      </c>
      <c r="B23" s="31">
        <v>5101</v>
      </c>
      <c r="C23" s="31">
        <v>2224</v>
      </c>
      <c r="D23" s="31">
        <v>1158</v>
      </c>
      <c r="E23" s="31">
        <v>17</v>
      </c>
      <c r="F23" s="31">
        <v>119</v>
      </c>
      <c r="G23" s="31">
        <v>1169</v>
      </c>
      <c r="H23" s="31">
        <v>102</v>
      </c>
      <c r="I23" s="31">
        <v>179</v>
      </c>
      <c r="J23" s="31">
        <v>52</v>
      </c>
      <c r="K23" s="31">
        <v>81</v>
      </c>
      <c r="L23" s="32">
        <v>4121</v>
      </c>
      <c r="M23" s="31">
        <v>1819</v>
      </c>
      <c r="N23" s="31">
        <v>935</v>
      </c>
      <c r="O23" s="31">
        <v>15</v>
      </c>
      <c r="P23" s="31">
        <v>98</v>
      </c>
      <c r="Q23" s="31">
        <v>937</v>
      </c>
      <c r="R23" s="31">
        <v>74</v>
      </c>
      <c r="S23" s="31">
        <v>142</v>
      </c>
      <c r="T23" s="31">
        <v>37</v>
      </c>
      <c r="U23" s="31">
        <v>64</v>
      </c>
      <c r="V23" s="32">
        <v>980</v>
      </c>
      <c r="W23" s="31">
        <v>405</v>
      </c>
      <c r="X23" s="31">
        <v>223</v>
      </c>
      <c r="Y23" s="31">
        <v>2</v>
      </c>
      <c r="Z23" s="31">
        <v>21</v>
      </c>
      <c r="AA23" s="31">
        <v>232</v>
      </c>
      <c r="AB23" s="31">
        <v>28</v>
      </c>
      <c r="AC23" s="31">
        <v>37</v>
      </c>
      <c r="AD23" s="31">
        <v>15</v>
      </c>
      <c r="AE23" s="31">
        <v>17</v>
      </c>
      <c r="AF23" s="32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3">
        <v>5101</v>
      </c>
      <c r="AQ23" s="34">
        <v>0.43599294256028231</v>
      </c>
      <c r="AR23" s="34">
        <v>0.22701431091942756</v>
      </c>
      <c r="AS23" s="34">
        <v>3.3326798666928055E-3</v>
      </c>
      <c r="AT23" s="34">
        <v>2.3328759066849638E-2</v>
      </c>
      <c r="AU23" s="34">
        <v>0.22917075083316996</v>
      </c>
      <c r="AV23" s="34">
        <v>1.9996079200156832E-2</v>
      </c>
      <c r="AW23" s="34">
        <v>3.5091158596353658E-2</v>
      </c>
      <c r="AX23" s="34">
        <v>1.0194079592236817E-2</v>
      </c>
      <c r="AY23" s="34">
        <v>1.5879239364830426E-2</v>
      </c>
      <c r="AZ23" s="32">
        <v>4121</v>
      </c>
      <c r="BA23" s="34">
        <v>0.44139771900024266</v>
      </c>
      <c r="BB23" s="34">
        <v>0.22688667799077894</v>
      </c>
      <c r="BC23" s="34">
        <v>3.6398932297985924E-3</v>
      </c>
      <c r="BD23" s="34">
        <v>2.378063576801747E-2</v>
      </c>
      <c r="BE23" s="34">
        <v>0.22737199708808542</v>
      </c>
      <c r="BF23" s="34">
        <v>1.7956806600339725E-2</v>
      </c>
      <c r="BG23" s="34">
        <v>3.4457655908760008E-2</v>
      </c>
      <c r="BH23" s="34">
        <v>8.9784033001698623E-3</v>
      </c>
      <c r="BI23" s="34">
        <v>1.5530211113807329E-2</v>
      </c>
      <c r="BJ23" s="35">
        <v>980</v>
      </c>
      <c r="BK23" s="34">
        <v>0.41326530612244899</v>
      </c>
      <c r="BL23" s="34">
        <v>0.22755102040816327</v>
      </c>
      <c r="BM23" s="34">
        <v>2.0408163265306124E-3</v>
      </c>
      <c r="BN23" s="34">
        <v>2.1428571428571429E-2</v>
      </c>
      <c r="BO23" s="34">
        <v>0.23673469387755103</v>
      </c>
      <c r="BP23" s="34">
        <v>2.8571428571428571E-2</v>
      </c>
      <c r="BQ23" s="34">
        <v>3.7755102040816328E-2</v>
      </c>
      <c r="BR23" s="34">
        <v>1.5306122448979591E-2</v>
      </c>
      <c r="BS23" s="34">
        <v>1.7346938775510204E-2</v>
      </c>
      <c r="BT23" s="47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</row>
    <row r="24" spans="1:81" ht="14.4" thickTop="1" x14ac:dyDescent="0.25">
      <c r="A24" s="22" t="s">
        <v>15</v>
      </c>
      <c r="B24" s="23">
        <v>620</v>
      </c>
      <c r="C24" s="23">
        <v>166</v>
      </c>
      <c r="D24" s="23">
        <v>114</v>
      </c>
      <c r="E24" s="23">
        <v>14</v>
      </c>
      <c r="F24" s="23">
        <v>21</v>
      </c>
      <c r="G24" s="23">
        <v>218</v>
      </c>
      <c r="H24" s="23">
        <v>1</v>
      </c>
      <c r="I24" s="23">
        <v>80</v>
      </c>
      <c r="J24" s="23">
        <v>6</v>
      </c>
      <c r="K24" s="23">
        <v>0</v>
      </c>
      <c r="L24" s="24">
        <v>457</v>
      </c>
      <c r="M24" s="23">
        <v>103</v>
      </c>
      <c r="N24" s="23">
        <v>82</v>
      </c>
      <c r="O24" s="23">
        <v>8</v>
      </c>
      <c r="P24" s="23">
        <v>21</v>
      </c>
      <c r="Q24" s="23">
        <v>183</v>
      </c>
      <c r="R24" s="23">
        <v>0</v>
      </c>
      <c r="S24" s="23">
        <v>55</v>
      </c>
      <c r="T24" s="23">
        <v>5</v>
      </c>
      <c r="U24" s="23">
        <v>0</v>
      </c>
      <c r="V24" s="24">
        <v>163</v>
      </c>
      <c r="W24" s="23">
        <v>63</v>
      </c>
      <c r="X24" s="23">
        <v>32</v>
      </c>
      <c r="Y24" s="23">
        <v>6</v>
      </c>
      <c r="Z24" s="23">
        <v>0</v>
      </c>
      <c r="AA24" s="23">
        <v>35</v>
      </c>
      <c r="AB24" s="23">
        <v>1</v>
      </c>
      <c r="AC24" s="23">
        <v>25</v>
      </c>
      <c r="AD24" s="23">
        <v>1</v>
      </c>
      <c r="AE24" s="23">
        <v>0</v>
      </c>
      <c r="AF24" s="24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5">
        <v>620</v>
      </c>
      <c r="AQ24" s="26">
        <v>0.26774193548387099</v>
      </c>
      <c r="AR24" s="26">
        <v>0.18387096774193548</v>
      </c>
      <c r="AS24" s="26">
        <v>2.2580645161290321E-2</v>
      </c>
      <c r="AT24" s="26">
        <v>3.3870967741935487E-2</v>
      </c>
      <c r="AU24" s="26">
        <v>0.35161290322580646</v>
      </c>
      <c r="AV24" s="26">
        <v>1.6129032258064516E-3</v>
      </c>
      <c r="AW24" s="26">
        <v>0.12903225806451613</v>
      </c>
      <c r="AX24" s="26">
        <v>9.6774193548387101E-3</v>
      </c>
      <c r="AY24" s="26">
        <v>0</v>
      </c>
      <c r="AZ24" s="24">
        <v>457</v>
      </c>
      <c r="BA24" s="26">
        <v>0.22538293216630198</v>
      </c>
      <c r="BB24" s="26">
        <v>0.17943107221006566</v>
      </c>
      <c r="BC24" s="26">
        <v>1.7505470459518599E-2</v>
      </c>
      <c r="BD24" s="26">
        <v>4.5951859956236324E-2</v>
      </c>
      <c r="BE24" s="26">
        <v>0.40043763676148797</v>
      </c>
      <c r="BF24" s="26">
        <v>0</v>
      </c>
      <c r="BG24" s="26">
        <v>0.12035010940919037</v>
      </c>
      <c r="BH24" s="26">
        <v>1.0940919037199124E-2</v>
      </c>
      <c r="BI24" s="26">
        <v>0</v>
      </c>
      <c r="BJ24" s="28">
        <v>163</v>
      </c>
      <c r="BK24" s="26">
        <v>0.38650306748466257</v>
      </c>
      <c r="BL24" s="26">
        <v>0.19631901840490798</v>
      </c>
      <c r="BM24" s="26">
        <v>3.6809815950920248E-2</v>
      </c>
      <c r="BN24" s="26">
        <v>0</v>
      </c>
      <c r="BO24" s="26">
        <v>0.21472392638036811</v>
      </c>
      <c r="BP24" s="26">
        <v>6.1349693251533744E-3</v>
      </c>
      <c r="BQ24" s="26">
        <v>0.15337423312883436</v>
      </c>
      <c r="BR24" s="26">
        <v>6.1349693251533744E-3</v>
      </c>
      <c r="BS24" s="26">
        <v>0</v>
      </c>
      <c r="BT24" s="4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</row>
    <row r="25" spans="1:81" ht="13.8" x14ac:dyDescent="0.25">
      <c r="A25" s="29" t="s">
        <v>16</v>
      </c>
      <c r="B25" s="23">
        <v>982</v>
      </c>
      <c r="C25" s="23">
        <v>406</v>
      </c>
      <c r="D25" s="23">
        <v>294</v>
      </c>
      <c r="E25" s="23">
        <v>4</v>
      </c>
      <c r="F25" s="23">
        <v>37</v>
      </c>
      <c r="G25" s="23">
        <v>194</v>
      </c>
      <c r="H25" s="23">
        <v>15</v>
      </c>
      <c r="I25" s="23">
        <v>23</v>
      </c>
      <c r="J25" s="23">
        <v>8</v>
      </c>
      <c r="K25" s="23">
        <v>1</v>
      </c>
      <c r="L25" s="24">
        <v>863</v>
      </c>
      <c r="M25" s="23">
        <v>367</v>
      </c>
      <c r="N25" s="23">
        <v>249</v>
      </c>
      <c r="O25" s="23">
        <v>4</v>
      </c>
      <c r="P25" s="23">
        <v>31</v>
      </c>
      <c r="Q25" s="23">
        <v>168</v>
      </c>
      <c r="R25" s="23">
        <v>14</v>
      </c>
      <c r="S25" s="23">
        <v>22</v>
      </c>
      <c r="T25" s="23">
        <v>7</v>
      </c>
      <c r="U25" s="23">
        <v>1</v>
      </c>
      <c r="V25" s="24">
        <v>119</v>
      </c>
      <c r="W25" s="23">
        <v>39</v>
      </c>
      <c r="X25" s="23">
        <v>45</v>
      </c>
      <c r="Y25" s="23">
        <v>0</v>
      </c>
      <c r="Z25" s="23">
        <v>6</v>
      </c>
      <c r="AA25" s="23">
        <v>26</v>
      </c>
      <c r="AB25" s="23">
        <v>1</v>
      </c>
      <c r="AC25" s="23">
        <v>1</v>
      </c>
      <c r="AD25" s="23">
        <v>1</v>
      </c>
      <c r="AE25" s="23">
        <v>0</v>
      </c>
      <c r="AF25" s="24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5">
        <v>982</v>
      </c>
      <c r="AQ25" s="26">
        <v>0.4134419551934827</v>
      </c>
      <c r="AR25" s="26">
        <v>0.29938900203665986</v>
      </c>
      <c r="AS25" s="26">
        <v>4.0733197556008143E-3</v>
      </c>
      <c r="AT25" s="26">
        <v>3.7678207739307537E-2</v>
      </c>
      <c r="AU25" s="26">
        <v>0.19755600814663951</v>
      </c>
      <c r="AV25" s="26">
        <v>1.5274949083503055E-2</v>
      </c>
      <c r="AW25" s="26">
        <v>2.3421588594704685E-2</v>
      </c>
      <c r="AX25" s="26">
        <v>8.1466395112016286E-3</v>
      </c>
      <c r="AY25" s="26">
        <v>1.0183299389002036E-3</v>
      </c>
      <c r="AZ25" s="24">
        <v>863</v>
      </c>
      <c r="BA25" s="26">
        <v>0.42526071842410196</v>
      </c>
      <c r="BB25" s="26">
        <v>0.2885283893395133</v>
      </c>
      <c r="BC25" s="26">
        <v>4.6349942062572421E-3</v>
      </c>
      <c r="BD25" s="26">
        <v>3.5921205098493628E-2</v>
      </c>
      <c r="BE25" s="26">
        <v>0.19466975666280417</v>
      </c>
      <c r="BF25" s="26">
        <v>1.6222479721900347E-2</v>
      </c>
      <c r="BG25" s="26">
        <v>2.5492468134414831E-2</v>
      </c>
      <c r="BH25" s="26">
        <v>8.1112398609501733E-3</v>
      </c>
      <c r="BI25" s="26">
        <v>1.1587485515643105E-3</v>
      </c>
      <c r="BJ25" s="28">
        <v>119</v>
      </c>
      <c r="BK25" s="26">
        <v>0.32773109243697479</v>
      </c>
      <c r="BL25" s="26">
        <v>0.37815126050420167</v>
      </c>
      <c r="BM25" s="26">
        <v>0</v>
      </c>
      <c r="BN25" s="26">
        <v>5.0420168067226892E-2</v>
      </c>
      <c r="BO25" s="26">
        <v>0.21848739495798319</v>
      </c>
      <c r="BP25" s="26">
        <v>8.4033613445378148E-3</v>
      </c>
      <c r="BQ25" s="26">
        <v>8.4033613445378148E-3</v>
      </c>
      <c r="BR25" s="26">
        <v>8.4033613445378148E-3</v>
      </c>
      <c r="BS25" s="26">
        <v>0</v>
      </c>
      <c r="BT25" s="4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</row>
    <row r="26" spans="1:81" ht="13.8" x14ac:dyDescent="0.25">
      <c r="A26" s="22" t="s">
        <v>68</v>
      </c>
      <c r="B26" s="23">
        <v>3042</v>
      </c>
      <c r="C26" s="23">
        <v>1883</v>
      </c>
      <c r="D26" s="23">
        <v>473</v>
      </c>
      <c r="E26" s="23">
        <v>17</v>
      </c>
      <c r="F26" s="23">
        <v>401</v>
      </c>
      <c r="G26" s="23">
        <v>107</v>
      </c>
      <c r="H26" s="23">
        <v>9</v>
      </c>
      <c r="I26" s="23">
        <v>21</v>
      </c>
      <c r="J26" s="23">
        <v>123</v>
      </c>
      <c r="K26" s="23">
        <v>8</v>
      </c>
      <c r="L26" s="24">
        <v>2591</v>
      </c>
      <c r="M26" s="23">
        <v>1598</v>
      </c>
      <c r="N26" s="23">
        <v>439</v>
      </c>
      <c r="O26" s="23">
        <v>15</v>
      </c>
      <c r="P26" s="23">
        <v>327</v>
      </c>
      <c r="Q26" s="23">
        <v>92</v>
      </c>
      <c r="R26" s="23">
        <v>7</v>
      </c>
      <c r="S26" s="23">
        <v>16</v>
      </c>
      <c r="T26" s="23">
        <v>94</v>
      </c>
      <c r="U26" s="23">
        <v>3</v>
      </c>
      <c r="V26" s="24">
        <v>437</v>
      </c>
      <c r="W26" s="23">
        <v>279</v>
      </c>
      <c r="X26" s="23">
        <v>31</v>
      </c>
      <c r="Y26" s="23">
        <v>2</v>
      </c>
      <c r="Z26" s="23">
        <v>73</v>
      </c>
      <c r="AA26" s="23">
        <v>13</v>
      </c>
      <c r="AB26" s="23">
        <v>2</v>
      </c>
      <c r="AC26" s="23">
        <v>5</v>
      </c>
      <c r="AD26" s="23">
        <v>28</v>
      </c>
      <c r="AE26" s="23">
        <v>4</v>
      </c>
      <c r="AF26" s="24">
        <v>14</v>
      </c>
      <c r="AG26" s="23">
        <v>6</v>
      </c>
      <c r="AH26" s="23">
        <v>3</v>
      </c>
      <c r="AI26" s="23">
        <v>0</v>
      </c>
      <c r="AJ26" s="23">
        <v>1</v>
      </c>
      <c r="AK26" s="23">
        <v>2</v>
      </c>
      <c r="AL26" s="23">
        <v>0</v>
      </c>
      <c r="AM26" s="23">
        <v>0</v>
      </c>
      <c r="AN26" s="23">
        <v>1</v>
      </c>
      <c r="AO26" s="23">
        <v>1</v>
      </c>
      <c r="AP26" s="25">
        <v>3042</v>
      </c>
      <c r="AQ26" s="26">
        <v>0.6190006574621959</v>
      </c>
      <c r="AR26" s="26">
        <v>0.15548980933596318</v>
      </c>
      <c r="AS26" s="26">
        <v>5.5884286653517419E-3</v>
      </c>
      <c r="AT26" s="26">
        <v>0.13182117028270873</v>
      </c>
      <c r="AU26" s="26">
        <v>3.5174227481919791E-2</v>
      </c>
      <c r="AV26" s="26">
        <v>2.9585798816568047E-3</v>
      </c>
      <c r="AW26" s="26">
        <v>6.9033530571992107E-3</v>
      </c>
      <c r="AX26" s="26">
        <v>4.0433925049309663E-2</v>
      </c>
      <c r="AY26" s="26">
        <v>2.6298487836949377E-3</v>
      </c>
      <c r="AZ26" s="24">
        <v>2591</v>
      </c>
      <c r="BA26" s="26">
        <v>0.61675028946352761</v>
      </c>
      <c r="BB26" s="26">
        <v>0.16943265148591277</v>
      </c>
      <c r="BC26" s="26">
        <v>5.7892705519104592E-3</v>
      </c>
      <c r="BD26" s="26">
        <v>0.12620609803164801</v>
      </c>
      <c r="BE26" s="26">
        <v>3.5507526051717482E-2</v>
      </c>
      <c r="BF26" s="26">
        <v>2.7016595908915478E-3</v>
      </c>
      <c r="BG26" s="26">
        <v>6.1752219220378235E-3</v>
      </c>
      <c r="BH26" s="26">
        <v>3.6279428791972212E-2</v>
      </c>
      <c r="BI26" s="26">
        <v>1.1578541103820917E-3</v>
      </c>
      <c r="BJ26" s="28">
        <v>437</v>
      </c>
      <c r="BK26" s="26">
        <v>0.63844393592677351</v>
      </c>
      <c r="BL26" s="26">
        <v>7.0938215102974822E-2</v>
      </c>
      <c r="BM26" s="26">
        <v>4.5766590389016018E-3</v>
      </c>
      <c r="BN26" s="26">
        <v>0.16704805491990846</v>
      </c>
      <c r="BO26" s="26">
        <v>2.9748283752860413E-2</v>
      </c>
      <c r="BP26" s="26">
        <v>4.5766590389016018E-3</v>
      </c>
      <c r="BQ26" s="26">
        <v>1.1441647597254004E-2</v>
      </c>
      <c r="BR26" s="26">
        <v>6.4073226544622428E-2</v>
      </c>
      <c r="BS26" s="26">
        <v>9.1533180778032037E-3</v>
      </c>
      <c r="BT26" s="46">
        <v>14</v>
      </c>
      <c r="BU26" s="26">
        <v>0.42857142857142855</v>
      </c>
      <c r="BV26" s="26">
        <v>0.21428571428571427</v>
      </c>
      <c r="BW26" s="26">
        <v>0</v>
      </c>
      <c r="BX26" s="26">
        <v>7.1428571428571425E-2</v>
      </c>
      <c r="BY26" s="26">
        <v>0.14285714285714285</v>
      </c>
      <c r="BZ26" s="26">
        <v>0</v>
      </c>
      <c r="CA26" s="26">
        <v>0</v>
      </c>
      <c r="CB26" s="26">
        <v>7.1428571428571425E-2</v>
      </c>
      <c r="CC26" s="26">
        <v>7.1428571428571425E-2</v>
      </c>
    </row>
    <row r="27" spans="1:81" ht="13.8" x14ac:dyDescent="0.25">
      <c r="A27" s="22" t="s">
        <v>17</v>
      </c>
      <c r="B27" s="23">
        <v>784</v>
      </c>
      <c r="C27" s="23">
        <v>449</v>
      </c>
      <c r="D27" s="23">
        <v>124</v>
      </c>
      <c r="E27" s="23">
        <v>1</v>
      </c>
      <c r="F27" s="23">
        <v>22</v>
      </c>
      <c r="G27" s="23">
        <v>152</v>
      </c>
      <c r="H27" s="23">
        <v>2</v>
      </c>
      <c r="I27" s="23">
        <v>8</v>
      </c>
      <c r="J27" s="23">
        <v>18</v>
      </c>
      <c r="K27" s="23">
        <v>8</v>
      </c>
      <c r="L27" s="24">
        <v>752</v>
      </c>
      <c r="M27" s="23">
        <v>433</v>
      </c>
      <c r="N27" s="23">
        <v>116</v>
      </c>
      <c r="O27" s="23">
        <v>1</v>
      </c>
      <c r="P27" s="23">
        <v>21</v>
      </c>
      <c r="Q27" s="23">
        <v>146</v>
      </c>
      <c r="R27" s="23">
        <v>2</v>
      </c>
      <c r="S27" s="23">
        <v>8</v>
      </c>
      <c r="T27" s="23">
        <v>17</v>
      </c>
      <c r="U27" s="23">
        <v>8</v>
      </c>
      <c r="V27" s="24">
        <v>32</v>
      </c>
      <c r="W27" s="23">
        <v>16</v>
      </c>
      <c r="X27" s="23">
        <v>8</v>
      </c>
      <c r="Y27" s="23">
        <v>0</v>
      </c>
      <c r="Z27" s="23">
        <v>1</v>
      </c>
      <c r="AA27" s="23">
        <v>6</v>
      </c>
      <c r="AB27" s="23">
        <v>0</v>
      </c>
      <c r="AC27" s="23">
        <v>0</v>
      </c>
      <c r="AD27" s="23">
        <v>1</v>
      </c>
      <c r="AE27" s="23">
        <v>0</v>
      </c>
      <c r="AF27" s="24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5">
        <v>784</v>
      </c>
      <c r="AQ27" s="26">
        <v>0.57270408163265307</v>
      </c>
      <c r="AR27" s="26">
        <v>0.15816326530612246</v>
      </c>
      <c r="AS27" s="26">
        <v>1.2755102040816326E-3</v>
      </c>
      <c r="AT27" s="26">
        <v>2.8061224489795918E-2</v>
      </c>
      <c r="AU27" s="26">
        <v>0.19387755102040816</v>
      </c>
      <c r="AV27" s="26">
        <v>2.5510204081632651E-3</v>
      </c>
      <c r="AW27" s="26">
        <v>1.020408163265306E-2</v>
      </c>
      <c r="AX27" s="26">
        <v>2.2959183673469389E-2</v>
      </c>
      <c r="AY27" s="26">
        <v>1.020408163265306E-2</v>
      </c>
      <c r="AZ27" s="24">
        <v>752</v>
      </c>
      <c r="BA27" s="26">
        <v>0.57579787234042556</v>
      </c>
      <c r="BB27" s="26">
        <v>0.15425531914893617</v>
      </c>
      <c r="BC27" s="26">
        <v>1.3297872340425532E-3</v>
      </c>
      <c r="BD27" s="26">
        <v>2.7925531914893616E-2</v>
      </c>
      <c r="BE27" s="26">
        <v>0.19414893617021275</v>
      </c>
      <c r="BF27" s="26">
        <v>2.6595744680851063E-3</v>
      </c>
      <c r="BG27" s="26">
        <v>1.0638297872340425E-2</v>
      </c>
      <c r="BH27" s="26">
        <v>2.2606382978723406E-2</v>
      </c>
      <c r="BI27" s="26">
        <v>1.0638297872340425E-2</v>
      </c>
      <c r="BJ27" s="28">
        <v>32</v>
      </c>
      <c r="BK27" s="26">
        <v>0.5</v>
      </c>
      <c r="BL27" s="26">
        <v>0.25</v>
      </c>
      <c r="BM27" s="26">
        <v>0</v>
      </c>
      <c r="BN27" s="26">
        <v>3.125E-2</v>
      </c>
      <c r="BO27" s="26">
        <v>0.1875</v>
      </c>
      <c r="BP27" s="26">
        <v>0</v>
      </c>
      <c r="BQ27" s="26">
        <v>0</v>
      </c>
      <c r="BR27" s="26">
        <v>3.125E-2</v>
      </c>
      <c r="BS27" s="26">
        <v>0</v>
      </c>
      <c r="BT27" s="4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</row>
    <row r="28" spans="1:81" ht="14.4" thickBot="1" x14ac:dyDescent="0.3">
      <c r="A28" s="36" t="s">
        <v>18</v>
      </c>
      <c r="B28" s="31">
        <v>2622</v>
      </c>
      <c r="C28" s="31">
        <v>1806</v>
      </c>
      <c r="D28" s="31">
        <v>436</v>
      </c>
      <c r="E28" s="31">
        <v>2</v>
      </c>
      <c r="F28" s="31">
        <v>254</v>
      </c>
      <c r="G28" s="31">
        <v>33</v>
      </c>
      <c r="H28" s="31">
        <v>8</v>
      </c>
      <c r="I28" s="31">
        <v>34</v>
      </c>
      <c r="J28" s="31">
        <v>48</v>
      </c>
      <c r="K28" s="31">
        <v>1</v>
      </c>
      <c r="L28" s="32">
        <v>2514</v>
      </c>
      <c r="M28" s="31">
        <v>1727</v>
      </c>
      <c r="N28" s="31">
        <v>431</v>
      </c>
      <c r="O28" s="31">
        <v>2</v>
      </c>
      <c r="P28" s="31">
        <v>235</v>
      </c>
      <c r="Q28" s="31">
        <v>31</v>
      </c>
      <c r="R28" s="31">
        <v>8</v>
      </c>
      <c r="S28" s="31">
        <v>31</v>
      </c>
      <c r="T28" s="31">
        <v>48</v>
      </c>
      <c r="U28" s="31">
        <v>1</v>
      </c>
      <c r="V28" s="32">
        <v>108</v>
      </c>
      <c r="W28" s="31">
        <v>79</v>
      </c>
      <c r="X28" s="31">
        <v>5</v>
      </c>
      <c r="Y28" s="31">
        <v>0</v>
      </c>
      <c r="Z28" s="31">
        <v>19</v>
      </c>
      <c r="AA28" s="31">
        <v>2</v>
      </c>
      <c r="AB28" s="31">
        <v>0</v>
      </c>
      <c r="AC28" s="31">
        <v>3</v>
      </c>
      <c r="AD28" s="31">
        <v>0</v>
      </c>
      <c r="AE28" s="31">
        <v>0</v>
      </c>
      <c r="AF28" s="32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3">
        <v>2622</v>
      </c>
      <c r="AQ28" s="34">
        <v>0.68878718535469108</v>
      </c>
      <c r="AR28" s="34">
        <v>0.16628527841342486</v>
      </c>
      <c r="AS28" s="34">
        <v>7.6277650648360034E-4</v>
      </c>
      <c r="AT28" s="34">
        <v>9.6872616323417232E-2</v>
      </c>
      <c r="AU28" s="34">
        <v>1.2585812356979404E-2</v>
      </c>
      <c r="AV28" s="34">
        <v>3.0511060259344014E-3</v>
      </c>
      <c r="AW28" s="34">
        <v>1.2967200610221205E-2</v>
      </c>
      <c r="AX28" s="34">
        <v>1.8306636155606407E-2</v>
      </c>
      <c r="AY28" s="34">
        <v>3.8138825324180017E-4</v>
      </c>
      <c r="AZ28" s="32">
        <v>2514</v>
      </c>
      <c r="BA28" s="34">
        <v>0.68695306284805091</v>
      </c>
      <c r="BB28" s="34">
        <v>0.17143993635640414</v>
      </c>
      <c r="BC28" s="34">
        <v>7.955449482895784E-4</v>
      </c>
      <c r="BD28" s="34">
        <v>9.3476531424025455E-2</v>
      </c>
      <c r="BE28" s="34">
        <v>1.2330946698488464E-2</v>
      </c>
      <c r="BF28" s="34">
        <v>3.1821797931583136E-3</v>
      </c>
      <c r="BG28" s="34">
        <v>1.2330946698488464E-2</v>
      </c>
      <c r="BH28" s="34">
        <v>1.9093078758949882E-2</v>
      </c>
      <c r="BI28" s="34">
        <v>3.977724741447892E-4</v>
      </c>
      <c r="BJ28" s="35">
        <v>108</v>
      </c>
      <c r="BK28" s="34">
        <v>0.73148148148148151</v>
      </c>
      <c r="BL28" s="34">
        <v>4.6296296296296294E-2</v>
      </c>
      <c r="BM28" s="34">
        <v>0</v>
      </c>
      <c r="BN28" s="34">
        <v>0.17592592592592593</v>
      </c>
      <c r="BO28" s="34">
        <v>1.8518518518518517E-2</v>
      </c>
      <c r="BP28" s="34">
        <v>0</v>
      </c>
      <c r="BQ28" s="34">
        <v>2.7777777777777776E-2</v>
      </c>
      <c r="BR28" s="34">
        <v>0</v>
      </c>
      <c r="BS28" s="34">
        <v>0</v>
      </c>
      <c r="BT28" s="47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</row>
    <row r="29" spans="1:81" ht="14.4" thickTop="1" x14ac:dyDescent="0.25">
      <c r="A29" s="29" t="s">
        <v>19</v>
      </c>
      <c r="B29" s="23">
        <v>1599</v>
      </c>
      <c r="C29" s="23">
        <v>627</v>
      </c>
      <c r="D29" s="23">
        <v>638</v>
      </c>
      <c r="E29" s="23">
        <v>22</v>
      </c>
      <c r="F29" s="23">
        <v>29</v>
      </c>
      <c r="G29" s="23">
        <v>142</v>
      </c>
      <c r="H29" s="23">
        <v>25</v>
      </c>
      <c r="I29" s="23">
        <v>45</v>
      </c>
      <c r="J29" s="23">
        <v>37</v>
      </c>
      <c r="K29" s="23">
        <v>34</v>
      </c>
      <c r="L29" s="24">
        <v>1228</v>
      </c>
      <c r="M29" s="23">
        <v>496</v>
      </c>
      <c r="N29" s="23">
        <v>523</v>
      </c>
      <c r="O29" s="23">
        <v>15</v>
      </c>
      <c r="P29" s="23">
        <v>17</v>
      </c>
      <c r="Q29" s="23">
        <v>107</v>
      </c>
      <c r="R29" s="23">
        <v>13</v>
      </c>
      <c r="S29" s="23">
        <v>23</v>
      </c>
      <c r="T29" s="23">
        <v>19</v>
      </c>
      <c r="U29" s="23">
        <v>15</v>
      </c>
      <c r="V29" s="24">
        <v>371</v>
      </c>
      <c r="W29" s="23">
        <v>131</v>
      </c>
      <c r="X29" s="23">
        <v>115</v>
      </c>
      <c r="Y29" s="23">
        <v>7</v>
      </c>
      <c r="Z29" s="23">
        <v>12</v>
      </c>
      <c r="AA29" s="23">
        <v>35</v>
      </c>
      <c r="AB29" s="23">
        <v>12</v>
      </c>
      <c r="AC29" s="23">
        <v>22</v>
      </c>
      <c r="AD29" s="23">
        <v>18</v>
      </c>
      <c r="AE29" s="23">
        <v>19</v>
      </c>
      <c r="AF29" s="24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5">
        <v>1599</v>
      </c>
      <c r="AQ29" s="26">
        <v>0.39212007504690433</v>
      </c>
      <c r="AR29" s="26">
        <v>0.39899937460913071</v>
      </c>
      <c r="AS29" s="26">
        <v>1.3758599124452783E-2</v>
      </c>
      <c r="AT29" s="26">
        <v>1.813633520950594E-2</v>
      </c>
      <c r="AU29" s="26">
        <v>8.8805503439649783E-2</v>
      </c>
      <c r="AV29" s="26">
        <v>1.5634771732332707E-2</v>
      </c>
      <c r="AW29" s="26">
        <v>2.8142589118198873E-2</v>
      </c>
      <c r="AX29" s="26">
        <v>2.3139462163852407E-2</v>
      </c>
      <c r="AY29" s="26">
        <v>2.1263289555972485E-2</v>
      </c>
      <c r="AZ29" s="24">
        <v>1228</v>
      </c>
      <c r="BA29" s="26">
        <v>0.40390879478827363</v>
      </c>
      <c r="BB29" s="26">
        <v>0.42589576547231273</v>
      </c>
      <c r="BC29" s="26">
        <v>1.2214983713355049E-2</v>
      </c>
      <c r="BD29" s="26">
        <v>1.3843648208469055E-2</v>
      </c>
      <c r="BE29" s="26">
        <v>8.7133550488599346E-2</v>
      </c>
      <c r="BF29" s="26">
        <v>1.0586319218241042E-2</v>
      </c>
      <c r="BG29" s="26">
        <v>1.8729641693811076E-2</v>
      </c>
      <c r="BH29" s="26">
        <v>1.5472312703583062E-2</v>
      </c>
      <c r="BI29" s="26">
        <v>1.2214983713355049E-2</v>
      </c>
      <c r="BJ29" s="28">
        <v>371</v>
      </c>
      <c r="BK29" s="26">
        <v>0.35309973045822102</v>
      </c>
      <c r="BL29" s="26">
        <v>0.30997304582210244</v>
      </c>
      <c r="BM29" s="26">
        <v>1.8867924528301886E-2</v>
      </c>
      <c r="BN29" s="26">
        <v>3.2345013477088951E-2</v>
      </c>
      <c r="BO29" s="26">
        <v>9.4339622641509441E-2</v>
      </c>
      <c r="BP29" s="26">
        <v>3.2345013477088951E-2</v>
      </c>
      <c r="BQ29" s="26">
        <v>5.9299191374663072E-2</v>
      </c>
      <c r="BR29" s="26">
        <v>4.8517520215633422E-2</v>
      </c>
      <c r="BS29" s="26">
        <v>5.1212938005390833E-2</v>
      </c>
      <c r="BT29" s="4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</row>
    <row r="30" spans="1:81" ht="13.8" x14ac:dyDescent="0.25">
      <c r="A30" s="37" t="s">
        <v>20</v>
      </c>
      <c r="B30" s="23">
        <v>1141</v>
      </c>
      <c r="C30" s="23">
        <v>281</v>
      </c>
      <c r="D30" s="23">
        <v>340</v>
      </c>
      <c r="E30" s="23">
        <v>25</v>
      </c>
      <c r="F30" s="23">
        <v>101</v>
      </c>
      <c r="G30" s="23">
        <v>152</v>
      </c>
      <c r="H30" s="23">
        <v>0</v>
      </c>
      <c r="I30" s="23">
        <v>230</v>
      </c>
      <c r="J30" s="23">
        <v>1</v>
      </c>
      <c r="K30" s="23">
        <v>11</v>
      </c>
      <c r="L30" s="24">
        <v>459</v>
      </c>
      <c r="M30" s="23">
        <v>97</v>
      </c>
      <c r="N30" s="23">
        <v>169</v>
      </c>
      <c r="O30" s="23">
        <v>13</v>
      </c>
      <c r="P30" s="23">
        <v>48</v>
      </c>
      <c r="Q30" s="23">
        <v>103</v>
      </c>
      <c r="R30" s="23">
        <v>0</v>
      </c>
      <c r="S30" s="23">
        <v>26</v>
      </c>
      <c r="T30" s="23">
        <v>0</v>
      </c>
      <c r="U30" s="23">
        <v>3</v>
      </c>
      <c r="V30" s="24">
        <v>260</v>
      </c>
      <c r="W30" s="23">
        <v>101</v>
      </c>
      <c r="X30" s="23">
        <v>68</v>
      </c>
      <c r="Y30" s="23">
        <v>9</v>
      </c>
      <c r="Z30" s="23">
        <v>40</v>
      </c>
      <c r="AA30" s="23">
        <v>15</v>
      </c>
      <c r="AB30" s="23">
        <v>0</v>
      </c>
      <c r="AC30" s="23">
        <v>24</v>
      </c>
      <c r="AD30" s="23">
        <v>1</v>
      </c>
      <c r="AE30" s="23">
        <v>2</v>
      </c>
      <c r="AF30" s="24">
        <v>422</v>
      </c>
      <c r="AG30" s="23">
        <v>83</v>
      </c>
      <c r="AH30" s="23">
        <v>103</v>
      </c>
      <c r="AI30" s="23">
        <v>3</v>
      </c>
      <c r="AJ30" s="23">
        <v>13</v>
      </c>
      <c r="AK30" s="23">
        <v>34</v>
      </c>
      <c r="AL30" s="23">
        <v>0</v>
      </c>
      <c r="AM30" s="23">
        <v>180</v>
      </c>
      <c r="AN30" s="23">
        <v>0</v>
      </c>
      <c r="AO30" s="23">
        <v>6</v>
      </c>
      <c r="AP30" s="25">
        <v>1141</v>
      </c>
      <c r="AQ30" s="26">
        <v>0.24627519719544261</v>
      </c>
      <c r="AR30" s="26">
        <v>0.29798422436459249</v>
      </c>
      <c r="AS30" s="26">
        <v>2.1910604732690624E-2</v>
      </c>
      <c r="AT30" s="26">
        <v>8.851884312007012E-2</v>
      </c>
      <c r="AU30" s="26">
        <v>0.13321647677475898</v>
      </c>
      <c r="AV30" s="26">
        <v>0</v>
      </c>
      <c r="AW30" s="26">
        <v>0.20157756354075373</v>
      </c>
      <c r="AX30" s="26">
        <v>8.7642418930762491E-4</v>
      </c>
      <c r="AY30" s="26">
        <v>9.6406660823838732E-3</v>
      </c>
      <c r="AZ30" s="24">
        <v>459</v>
      </c>
      <c r="BA30" s="26">
        <v>0.2113289760348584</v>
      </c>
      <c r="BB30" s="26">
        <v>0.36819172113289761</v>
      </c>
      <c r="BC30" s="26">
        <v>2.8322440087145968E-2</v>
      </c>
      <c r="BD30" s="26">
        <v>0.10457516339869281</v>
      </c>
      <c r="BE30" s="26">
        <v>0.22440087145969498</v>
      </c>
      <c r="BF30" s="26">
        <v>0</v>
      </c>
      <c r="BG30" s="26">
        <v>5.6644880174291937E-2</v>
      </c>
      <c r="BH30" s="26">
        <v>0</v>
      </c>
      <c r="BI30" s="26">
        <v>6.5359477124183009E-3</v>
      </c>
      <c r="BJ30" s="28">
        <v>260</v>
      </c>
      <c r="BK30" s="26">
        <v>0.38846153846153847</v>
      </c>
      <c r="BL30" s="26">
        <v>0.26153846153846155</v>
      </c>
      <c r="BM30" s="26">
        <v>3.4615384615384617E-2</v>
      </c>
      <c r="BN30" s="26">
        <v>0.15384615384615385</v>
      </c>
      <c r="BO30" s="26">
        <v>5.7692307692307696E-2</v>
      </c>
      <c r="BP30" s="26">
        <v>0</v>
      </c>
      <c r="BQ30" s="26">
        <v>9.2307692307692313E-2</v>
      </c>
      <c r="BR30" s="26">
        <v>3.8461538461538464E-3</v>
      </c>
      <c r="BS30" s="26">
        <v>7.6923076923076927E-3</v>
      </c>
      <c r="BT30" s="46">
        <v>422</v>
      </c>
      <c r="BU30" s="26">
        <v>0.19668246445497631</v>
      </c>
      <c r="BV30" s="26">
        <v>0.24407582938388625</v>
      </c>
      <c r="BW30" s="26">
        <v>7.1090047393364926E-3</v>
      </c>
      <c r="BX30" s="26">
        <v>3.0805687203791468E-2</v>
      </c>
      <c r="BY30" s="26">
        <v>8.0568720379146919E-2</v>
      </c>
      <c r="BZ30" s="26">
        <v>0</v>
      </c>
      <c r="CA30" s="26">
        <v>0.42654028436018959</v>
      </c>
      <c r="CB30" s="26">
        <v>0</v>
      </c>
      <c r="CC30" s="26">
        <v>1.4218009478672985E-2</v>
      </c>
    </row>
    <row r="31" spans="1:81" ht="13.8" x14ac:dyDescent="0.25">
      <c r="A31" s="29" t="s">
        <v>21</v>
      </c>
      <c r="B31" s="23">
        <v>1754</v>
      </c>
      <c r="C31" s="23">
        <v>661</v>
      </c>
      <c r="D31" s="23">
        <v>491</v>
      </c>
      <c r="E31" s="23">
        <v>20</v>
      </c>
      <c r="F31" s="23">
        <v>146</v>
      </c>
      <c r="G31" s="23">
        <v>189</v>
      </c>
      <c r="H31" s="23">
        <v>21</v>
      </c>
      <c r="I31" s="23">
        <v>72</v>
      </c>
      <c r="J31" s="23">
        <v>136</v>
      </c>
      <c r="K31" s="23">
        <v>18</v>
      </c>
      <c r="L31" s="24">
        <v>1624</v>
      </c>
      <c r="M31" s="23">
        <v>631</v>
      </c>
      <c r="N31" s="23">
        <v>424</v>
      </c>
      <c r="O31" s="23">
        <v>18</v>
      </c>
      <c r="P31" s="23">
        <v>138</v>
      </c>
      <c r="Q31" s="23">
        <v>185</v>
      </c>
      <c r="R31" s="23">
        <v>18</v>
      </c>
      <c r="S31" s="23">
        <v>65</v>
      </c>
      <c r="T31" s="23">
        <v>127</v>
      </c>
      <c r="U31" s="23">
        <v>18</v>
      </c>
      <c r="V31" s="24">
        <v>116</v>
      </c>
      <c r="W31" s="23">
        <v>25</v>
      </c>
      <c r="X31" s="23">
        <v>63</v>
      </c>
      <c r="Y31" s="23">
        <v>2</v>
      </c>
      <c r="Z31" s="23">
        <v>7</v>
      </c>
      <c r="AA31" s="23">
        <v>4</v>
      </c>
      <c r="AB31" s="23">
        <v>3</v>
      </c>
      <c r="AC31" s="23">
        <v>6</v>
      </c>
      <c r="AD31" s="23">
        <v>6</v>
      </c>
      <c r="AE31" s="23">
        <v>0</v>
      </c>
      <c r="AF31" s="24">
        <v>14</v>
      </c>
      <c r="AG31" s="23">
        <v>5</v>
      </c>
      <c r="AH31" s="23">
        <v>4</v>
      </c>
      <c r="AI31" s="23">
        <v>0</v>
      </c>
      <c r="AJ31" s="23">
        <v>1</v>
      </c>
      <c r="AK31" s="23">
        <v>0</v>
      </c>
      <c r="AL31" s="23">
        <v>0</v>
      </c>
      <c r="AM31" s="23">
        <v>1</v>
      </c>
      <c r="AN31" s="23">
        <v>3</v>
      </c>
      <c r="AO31" s="23">
        <v>0</v>
      </c>
      <c r="AP31" s="25">
        <v>1754</v>
      </c>
      <c r="AQ31" s="26">
        <v>0.37685290763968071</v>
      </c>
      <c r="AR31" s="26">
        <v>0.27993158494868869</v>
      </c>
      <c r="AS31" s="26">
        <v>1.1402508551881414E-2</v>
      </c>
      <c r="AT31" s="26">
        <v>8.3238312428734321E-2</v>
      </c>
      <c r="AU31" s="26">
        <v>0.10775370581527936</v>
      </c>
      <c r="AV31" s="26">
        <v>1.1972633979475485E-2</v>
      </c>
      <c r="AW31" s="26">
        <v>4.1049030786773091E-2</v>
      </c>
      <c r="AX31" s="26">
        <v>7.7537058152793617E-2</v>
      </c>
      <c r="AY31" s="26">
        <v>1.0262257696693273E-2</v>
      </c>
      <c r="AZ31" s="24">
        <v>1624</v>
      </c>
      <c r="BA31" s="26">
        <v>0.38854679802955666</v>
      </c>
      <c r="BB31" s="26">
        <v>0.26108374384236455</v>
      </c>
      <c r="BC31" s="26">
        <v>1.1083743842364532E-2</v>
      </c>
      <c r="BD31" s="26">
        <v>8.4975369458128072E-2</v>
      </c>
      <c r="BE31" s="26">
        <v>0.11391625615763547</v>
      </c>
      <c r="BF31" s="26">
        <v>1.1083743842364532E-2</v>
      </c>
      <c r="BG31" s="26">
        <v>4.0024630541871921E-2</v>
      </c>
      <c r="BH31" s="26">
        <v>7.8201970443349755E-2</v>
      </c>
      <c r="BI31" s="26">
        <v>1.1083743842364532E-2</v>
      </c>
      <c r="BJ31" s="28">
        <v>116</v>
      </c>
      <c r="BK31" s="26">
        <v>0.21551724137931033</v>
      </c>
      <c r="BL31" s="26">
        <v>0.5431034482758621</v>
      </c>
      <c r="BM31" s="26">
        <v>1.7241379310344827E-2</v>
      </c>
      <c r="BN31" s="26">
        <v>6.0344827586206899E-2</v>
      </c>
      <c r="BO31" s="26">
        <v>3.4482758620689655E-2</v>
      </c>
      <c r="BP31" s="26">
        <v>2.5862068965517241E-2</v>
      </c>
      <c r="BQ31" s="26">
        <v>5.1724137931034482E-2</v>
      </c>
      <c r="BR31" s="26">
        <v>5.1724137931034482E-2</v>
      </c>
      <c r="BS31" s="26">
        <v>0</v>
      </c>
      <c r="BT31" s="46">
        <v>14</v>
      </c>
      <c r="BU31" s="26">
        <v>0.35714285714285715</v>
      </c>
      <c r="BV31" s="26">
        <v>0.2857142857142857</v>
      </c>
      <c r="BW31" s="26">
        <v>0</v>
      </c>
      <c r="BX31" s="26">
        <v>7.1428571428571425E-2</v>
      </c>
      <c r="BY31" s="26">
        <v>0</v>
      </c>
      <c r="BZ31" s="26">
        <v>0</v>
      </c>
      <c r="CA31" s="26">
        <v>7.1428571428571425E-2</v>
      </c>
      <c r="CB31" s="26">
        <v>0.21428571428571427</v>
      </c>
      <c r="CC31" s="26">
        <v>0</v>
      </c>
    </row>
    <row r="32" spans="1:81" ht="13.8" x14ac:dyDescent="0.25">
      <c r="A32" s="29" t="s">
        <v>22</v>
      </c>
      <c r="B32" s="23">
        <v>1243</v>
      </c>
      <c r="C32" s="23">
        <v>566</v>
      </c>
      <c r="D32" s="23">
        <v>384</v>
      </c>
      <c r="E32" s="23">
        <v>18</v>
      </c>
      <c r="F32" s="23">
        <v>36</v>
      </c>
      <c r="G32" s="23">
        <v>87</v>
      </c>
      <c r="H32" s="23">
        <v>7</v>
      </c>
      <c r="I32" s="23">
        <v>68</v>
      </c>
      <c r="J32" s="23">
        <v>4</v>
      </c>
      <c r="K32" s="23">
        <v>73</v>
      </c>
      <c r="L32" s="24">
        <v>793</v>
      </c>
      <c r="M32" s="23">
        <v>353</v>
      </c>
      <c r="N32" s="23">
        <v>225</v>
      </c>
      <c r="O32" s="23">
        <v>11</v>
      </c>
      <c r="P32" s="23">
        <v>32</v>
      </c>
      <c r="Q32" s="23">
        <v>65</v>
      </c>
      <c r="R32" s="23">
        <v>6</v>
      </c>
      <c r="S32" s="23">
        <v>47</v>
      </c>
      <c r="T32" s="23">
        <v>4</v>
      </c>
      <c r="U32" s="23">
        <v>50</v>
      </c>
      <c r="V32" s="24">
        <v>443</v>
      </c>
      <c r="W32" s="23">
        <v>211</v>
      </c>
      <c r="X32" s="23">
        <v>156</v>
      </c>
      <c r="Y32" s="23">
        <v>7</v>
      </c>
      <c r="Z32" s="23">
        <v>4</v>
      </c>
      <c r="AA32" s="23">
        <v>21</v>
      </c>
      <c r="AB32" s="23">
        <v>1</v>
      </c>
      <c r="AC32" s="23">
        <v>20</v>
      </c>
      <c r="AD32" s="23">
        <v>0</v>
      </c>
      <c r="AE32" s="23">
        <v>23</v>
      </c>
      <c r="AF32" s="24">
        <v>7</v>
      </c>
      <c r="AG32" s="23">
        <v>2</v>
      </c>
      <c r="AH32" s="23">
        <v>3</v>
      </c>
      <c r="AI32" s="23">
        <v>0</v>
      </c>
      <c r="AJ32" s="23">
        <v>0</v>
      </c>
      <c r="AK32" s="23">
        <v>1</v>
      </c>
      <c r="AL32" s="23">
        <v>0</v>
      </c>
      <c r="AM32" s="23">
        <v>1</v>
      </c>
      <c r="AN32" s="23">
        <v>0</v>
      </c>
      <c r="AO32" s="23">
        <v>0</v>
      </c>
      <c r="AP32" s="25">
        <v>1243</v>
      </c>
      <c r="AQ32" s="26">
        <v>0.45534995977473852</v>
      </c>
      <c r="AR32" s="26">
        <v>0.30893000804505227</v>
      </c>
      <c r="AS32" s="26">
        <v>1.4481094127111826E-2</v>
      </c>
      <c r="AT32" s="26">
        <v>2.8962188254223652E-2</v>
      </c>
      <c r="AU32" s="26">
        <v>6.9991954947707158E-2</v>
      </c>
      <c r="AV32" s="26">
        <v>5.6315366049879325E-3</v>
      </c>
      <c r="AW32" s="26">
        <v>5.4706355591311345E-2</v>
      </c>
      <c r="AX32" s="26">
        <v>3.2180209171359612E-3</v>
      </c>
      <c r="AY32" s="26">
        <v>5.8728881737731296E-2</v>
      </c>
      <c r="AZ32" s="24">
        <v>793</v>
      </c>
      <c r="BA32" s="26">
        <v>0.44514501891551073</v>
      </c>
      <c r="BB32" s="26">
        <v>0.28373266078184112</v>
      </c>
      <c r="BC32" s="26">
        <v>1.3871374527112233E-2</v>
      </c>
      <c r="BD32" s="26">
        <v>4.0353089533417402E-2</v>
      </c>
      <c r="BE32" s="26">
        <v>8.1967213114754092E-2</v>
      </c>
      <c r="BF32" s="26">
        <v>7.5662042875157629E-3</v>
      </c>
      <c r="BG32" s="26">
        <v>5.9268600252206809E-2</v>
      </c>
      <c r="BH32" s="26">
        <v>5.0441361916771753E-3</v>
      </c>
      <c r="BI32" s="26">
        <v>6.3051702395964693E-2</v>
      </c>
      <c r="BJ32" s="28">
        <v>443</v>
      </c>
      <c r="BK32" s="26">
        <v>0.47629796839729122</v>
      </c>
      <c r="BL32" s="26">
        <v>0.35214446952595935</v>
      </c>
      <c r="BM32" s="26">
        <v>1.580135440180587E-2</v>
      </c>
      <c r="BN32" s="26">
        <v>9.0293453724604959E-3</v>
      </c>
      <c r="BO32" s="26">
        <v>4.740406320541761E-2</v>
      </c>
      <c r="BP32" s="26">
        <v>2.257336343115124E-3</v>
      </c>
      <c r="BQ32" s="26">
        <v>4.5146726862302484E-2</v>
      </c>
      <c r="BR32" s="26">
        <v>0</v>
      </c>
      <c r="BS32" s="26">
        <v>5.1918735891647853E-2</v>
      </c>
      <c r="BT32" s="46">
        <v>7</v>
      </c>
      <c r="BU32" s="26">
        <v>0.2857142857142857</v>
      </c>
      <c r="BV32" s="26">
        <v>0.42857142857142855</v>
      </c>
      <c r="BW32" s="26">
        <v>0</v>
      </c>
      <c r="BX32" s="26">
        <v>0</v>
      </c>
      <c r="BY32" s="26">
        <v>0.14285714285714285</v>
      </c>
      <c r="BZ32" s="26">
        <v>0</v>
      </c>
      <c r="CA32" s="26">
        <v>0.14285714285714285</v>
      </c>
      <c r="CB32" s="26">
        <v>0</v>
      </c>
      <c r="CC32" s="26">
        <v>0</v>
      </c>
    </row>
    <row r="33" spans="1:81" ht="14.4" thickBot="1" x14ac:dyDescent="0.3">
      <c r="A33" s="36" t="s">
        <v>23</v>
      </c>
      <c r="B33" s="31">
        <v>4558</v>
      </c>
      <c r="C33" s="31">
        <v>4334</v>
      </c>
      <c r="D33" s="31">
        <v>118</v>
      </c>
      <c r="E33" s="31">
        <v>5</v>
      </c>
      <c r="F33" s="31">
        <v>51</v>
      </c>
      <c r="G33" s="31">
        <v>42</v>
      </c>
      <c r="H33" s="31">
        <v>5</v>
      </c>
      <c r="I33" s="31">
        <v>3</v>
      </c>
      <c r="J33" s="31">
        <v>0</v>
      </c>
      <c r="K33" s="31">
        <v>0</v>
      </c>
      <c r="L33" s="32">
        <v>4137</v>
      </c>
      <c r="M33" s="31">
        <v>3939</v>
      </c>
      <c r="N33" s="31">
        <v>102</v>
      </c>
      <c r="O33" s="31">
        <v>5</v>
      </c>
      <c r="P33" s="31">
        <v>45</v>
      </c>
      <c r="Q33" s="31">
        <v>39</v>
      </c>
      <c r="R33" s="31">
        <v>4</v>
      </c>
      <c r="S33" s="31">
        <v>3</v>
      </c>
      <c r="T33" s="31">
        <v>0</v>
      </c>
      <c r="U33" s="31">
        <v>0</v>
      </c>
      <c r="V33" s="32">
        <v>421</v>
      </c>
      <c r="W33" s="31">
        <v>395</v>
      </c>
      <c r="X33" s="31">
        <v>16</v>
      </c>
      <c r="Y33" s="31">
        <v>0</v>
      </c>
      <c r="Z33" s="31">
        <v>6</v>
      </c>
      <c r="AA33" s="31">
        <v>3</v>
      </c>
      <c r="AB33" s="31">
        <v>1</v>
      </c>
      <c r="AC33" s="31">
        <v>0</v>
      </c>
      <c r="AD33" s="31">
        <v>0</v>
      </c>
      <c r="AE33" s="31">
        <v>0</v>
      </c>
      <c r="AF33" s="32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3">
        <v>4558</v>
      </c>
      <c r="AQ33" s="34">
        <v>0.95085563843791132</v>
      </c>
      <c r="AR33" s="34">
        <v>2.5888547608600262E-2</v>
      </c>
      <c r="AS33" s="34">
        <v>1.0969723562966214E-3</v>
      </c>
      <c r="AT33" s="34">
        <v>1.1189118034225537E-2</v>
      </c>
      <c r="AU33" s="34">
        <v>9.2145677928916186E-3</v>
      </c>
      <c r="AV33" s="34">
        <v>1.0969723562966214E-3</v>
      </c>
      <c r="AW33" s="34">
        <v>6.5818341377797283E-4</v>
      </c>
      <c r="AX33" s="34">
        <v>0</v>
      </c>
      <c r="AY33" s="34">
        <v>0</v>
      </c>
      <c r="AZ33" s="32">
        <v>4137</v>
      </c>
      <c r="BA33" s="34">
        <v>0.95213923132704859</v>
      </c>
      <c r="BB33" s="34">
        <v>2.4655547498187092E-2</v>
      </c>
      <c r="BC33" s="34">
        <v>1.208605269518975E-3</v>
      </c>
      <c r="BD33" s="34">
        <v>1.0877447425670777E-2</v>
      </c>
      <c r="BE33" s="34">
        <v>9.4271211022480053E-3</v>
      </c>
      <c r="BF33" s="34">
        <v>9.6688421561518011E-4</v>
      </c>
      <c r="BG33" s="34">
        <v>7.2516316171138508E-4</v>
      </c>
      <c r="BH33" s="34">
        <v>0</v>
      </c>
      <c r="BI33" s="34">
        <v>0</v>
      </c>
      <c r="BJ33" s="35">
        <v>421</v>
      </c>
      <c r="BK33" s="34">
        <v>0.93824228028503565</v>
      </c>
      <c r="BL33" s="34">
        <v>3.800475059382423E-2</v>
      </c>
      <c r="BM33" s="34">
        <v>0</v>
      </c>
      <c r="BN33" s="34">
        <v>1.4251781472684086E-2</v>
      </c>
      <c r="BO33" s="34">
        <v>7.1258907363420431E-3</v>
      </c>
      <c r="BP33" s="34">
        <v>2.3752969121140144E-3</v>
      </c>
      <c r="BQ33" s="34">
        <v>0</v>
      </c>
      <c r="BR33" s="34">
        <v>0</v>
      </c>
      <c r="BS33" s="34">
        <v>0</v>
      </c>
      <c r="BT33" s="47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</row>
    <row r="34" spans="1:81" ht="14.4" thickTop="1" x14ac:dyDescent="0.25">
      <c r="A34" s="29" t="s">
        <v>24</v>
      </c>
      <c r="B34" s="23">
        <v>1020</v>
      </c>
      <c r="C34" s="23">
        <v>578</v>
      </c>
      <c r="D34" s="23">
        <v>189</v>
      </c>
      <c r="E34" s="23">
        <v>1</v>
      </c>
      <c r="F34" s="23">
        <v>147</v>
      </c>
      <c r="G34" s="23">
        <v>54</v>
      </c>
      <c r="H34" s="23">
        <v>1</v>
      </c>
      <c r="I34" s="23">
        <v>3</v>
      </c>
      <c r="J34" s="23">
        <v>43</v>
      </c>
      <c r="K34" s="23">
        <v>4</v>
      </c>
      <c r="L34" s="24">
        <v>857</v>
      </c>
      <c r="M34" s="23">
        <v>489</v>
      </c>
      <c r="N34" s="23">
        <v>163</v>
      </c>
      <c r="O34" s="23">
        <v>1</v>
      </c>
      <c r="P34" s="23">
        <v>126</v>
      </c>
      <c r="Q34" s="23">
        <v>45</v>
      </c>
      <c r="R34" s="23">
        <v>0</v>
      </c>
      <c r="S34" s="23">
        <v>3</v>
      </c>
      <c r="T34" s="23">
        <v>29</v>
      </c>
      <c r="U34" s="23">
        <v>1</v>
      </c>
      <c r="V34" s="24">
        <v>159</v>
      </c>
      <c r="W34" s="23">
        <v>89</v>
      </c>
      <c r="X34" s="23">
        <v>25</v>
      </c>
      <c r="Y34" s="23">
        <v>0</v>
      </c>
      <c r="Z34" s="23">
        <v>21</v>
      </c>
      <c r="AA34" s="23">
        <v>9</v>
      </c>
      <c r="AB34" s="23">
        <v>1</v>
      </c>
      <c r="AC34" s="23">
        <v>0</v>
      </c>
      <c r="AD34" s="23">
        <v>14</v>
      </c>
      <c r="AE34" s="23">
        <v>0</v>
      </c>
      <c r="AF34" s="24">
        <v>4</v>
      </c>
      <c r="AG34" s="23">
        <v>0</v>
      </c>
      <c r="AH34" s="23">
        <v>1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3</v>
      </c>
      <c r="AP34" s="25">
        <v>1020</v>
      </c>
      <c r="AQ34" s="26">
        <v>0.56666666666666665</v>
      </c>
      <c r="AR34" s="26">
        <v>0.18529411764705883</v>
      </c>
      <c r="AS34" s="26">
        <v>9.8039215686274508E-4</v>
      </c>
      <c r="AT34" s="26">
        <v>0.14411764705882352</v>
      </c>
      <c r="AU34" s="26">
        <v>5.2941176470588235E-2</v>
      </c>
      <c r="AV34" s="26">
        <v>9.8039215686274508E-4</v>
      </c>
      <c r="AW34" s="26">
        <v>2.9411764705882353E-3</v>
      </c>
      <c r="AX34" s="26">
        <v>4.2156862745098042E-2</v>
      </c>
      <c r="AY34" s="26">
        <v>3.9215686274509803E-3</v>
      </c>
      <c r="AZ34" s="24">
        <v>857</v>
      </c>
      <c r="BA34" s="26">
        <v>0.57059509918319717</v>
      </c>
      <c r="BB34" s="26">
        <v>0.19019836639439908</v>
      </c>
      <c r="BC34" s="26">
        <v>1.1668611435239206E-3</v>
      </c>
      <c r="BD34" s="26">
        <v>0.14702450408401399</v>
      </c>
      <c r="BE34" s="26">
        <v>5.2508751458576426E-2</v>
      </c>
      <c r="BF34" s="26">
        <v>0</v>
      </c>
      <c r="BG34" s="26">
        <v>3.5005834305717621E-3</v>
      </c>
      <c r="BH34" s="26">
        <v>3.3838973162193697E-2</v>
      </c>
      <c r="BI34" s="26">
        <v>1.1668611435239206E-3</v>
      </c>
      <c r="BJ34" s="28">
        <v>159</v>
      </c>
      <c r="BK34" s="26">
        <v>0.55974842767295596</v>
      </c>
      <c r="BL34" s="26">
        <v>0.15723270440251572</v>
      </c>
      <c r="BM34" s="26">
        <v>0</v>
      </c>
      <c r="BN34" s="26">
        <v>0.13207547169811321</v>
      </c>
      <c r="BO34" s="26">
        <v>5.6603773584905662E-2</v>
      </c>
      <c r="BP34" s="26">
        <v>6.2893081761006293E-3</v>
      </c>
      <c r="BQ34" s="26">
        <v>0</v>
      </c>
      <c r="BR34" s="26">
        <v>8.8050314465408799E-2</v>
      </c>
      <c r="BS34" s="26">
        <v>0</v>
      </c>
      <c r="BT34" s="46">
        <v>4</v>
      </c>
      <c r="BU34" s="26">
        <v>0</v>
      </c>
      <c r="BV34" s="26">
        <v>0.25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0.75</v>
      </c>
    </row>
    <row r="35" spans="1:81" ht="13.8" x14ac:dyDescent="0.25">
      <c r="A35" s="22" t="s">
        <v>25</v>
      </c>
      <c r="B35" s="23">
        <v>689</v>
      </c>
      <c r="C35" s="23">
        <v>285</v>
      </c>
      <c r="D35" s="23">
        <v>202</v>
      </c>
      <c r="E35" s="23">
        <v>0</v>
      </c>
      <c r="F35" s="23">
        <v>6</v>
      </c>
      <c r="G35" s="23">
        <v>69</v>
      </c>
      <c r="H35" s="23">
        <v>14</v>
      </c>
      <c r="I35" s="23">
        <v>30</v>
      </c>
      <c r="J35" s="23">
        <v>75</v>
      </c>
      <c r="K35" s="23">
        <v>8</v>
      </c>
      <c r="L35" s="24">
        <v>500</v>
      </c>
      <c r="M35" s="23">
        <v>217</v>
      </c>
      <c r="N35" s="23">
        <v>133</v>
      </c>
      <c r="O35" s="23">
        <v>0</v>
      </c>
      <c r="P35" s="23">
        <v>3</v>
      </c>
      <c r="Q35" s="23">
        <v>46</v>
      </c>
      <c r="R35" s="23">
        <v>9</v>
      </c>
      <c r="S35" s="23">
        <v>20</v>
      </c>
      <c r="T35" s="23">
        <v>68</v>
      </c>
      <c r="U35" s="23">
        <v>4</v>
      </c>
      <c r="V35" s="24">
        <v>189</v>
      </c>
      <c r="W35" s="23">
        <v>68</v>
      </c>
      <c r="X35" s="23">
        <v>69</v>
      </c>
      <c r="Y35" s="23">
        <v>0</v>
      </c>
      <c r="Z35" s="23">
        <v>3</v>
      </c>
      <c r="AA35" s="23">
        <v>23</v>
      </c>
      <c r="AB35" s="23">
        <v>5</v>
      </c>
      <c r="AC35" s="23">
        <v>10</v>
      </c>
      <c r="AD35" s="23">
        <v>7</v>
      </c>
      <c r="AE35" s="23">
        <v>4</v>
      </c>
      <c r="AF35" s="24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5">
        <v>689</v>
      </c>
      <c r="AQ35" s="26">
        <v>0.41364296081277213</v>
      </c>
      <c r="AR35" s="26">
        <v>0.29317851959361391</v>
      </c>
      <c r="AS35" s="26">
        <v>0</v>
      </c>
      <c r="AT35" s="26">
        <v>8.708272859216255E-3</v>
      </c>
      <c r="AU35" s="26">
        <v>0.10014513788098693</v>
      </c>
      <c r="AV35" s="26">
        <v>2.0319303338171262E-2</v>
      </c>
      <c r="AW35" s="26">
        <v>4.3541364296081277E-2</v>
      </c>
      <c r="AX35" s="26">
        <v>0.10885341074020319</v>
      </c>
      <c r="AY35" s="26">
        <v>1.1611030478955007E-2</v>
      </c>
      <c r="AZ35" s="24">
        <v>500</v>
      </c>
      <c r="BA35" s="26">
        <v>0.434</v>
      </c>
      <c r="BB35" s="26">
        <v>0.26600000000000001</v>
      </c>
      <c r="BC35" s="26">
        <v>0</v>
      </c>
      <c r="BD35" s="26">
        <v>6.0000000000000001E-3</v>
      </c>
      <c r="BE35" s="26">
        <v>9.1999999999999998E-2</v>
      </c>
      <c r="BF35" s="26">
        <v>1.7999999999999999E-2</v>
      </c>
      <c r="BG35" s="26">
        <v>0.04</v>
      </c>
      <c r="BH35" s="26">
        <v>0.13600000000000001</v>
      </c>
      <c r="BI35" s="26">
        <v>8.0000000000000002E-3</v>
      </c>
      <c r="BJ35" s="28">
        <v>189</v>
      </c>
      <c r="BK35" s="26">
        <v>0.35978835978835977</v>
      </c>
      <c r="BL35" s="26">
        <v>0.36507936507936506</v>
      </c>
      <c r="BM35" s="26">
        <v>0</v>
      </c>
      <c r="BN35" s="26">
        <v>1.5873015873015872E-2</v>
      </c>
      <c r="BO35" s="26">
        <v>0.12169312169312169</v>
      </c>
      <c r="BP35" s="26">
        <v>2.6455026455026454E-2</v>
      </c>
      <c r="BQ35" s="26">
        <v>5.2910052910052907E-2</v>
      </c>
      <c r="BR35" s="26">
        <v>3.7037037037037035E-2</v>
      </c>
      <c r="BS35" s="26">
        <v>2.1164021164021163E-2</v>
      </c>
      <c r="BT35" s="4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</row>
    <row r="36" spans="1:81" ht="13.8" x14ac:dyDescent="0.25">
      <c r="A36" s="29" t="s">
        <v>26</v>
      </c>
      <c r="B36" s="23">
        <v>2142</v>
      </c>
      <c r="C36" s="23">
        <v>1082</v>
      </c>
      <c r="D36" s="23">
        <v>538</v>
      </c>
      <c r="E36" s="23">
        <v>247</v>
      </c>
      <c r="F36" s="23">
        <v>111</v>
      </c>
      <c r="G36" s="23">
        <v>72</v>
      </c>
      <c r="H36" s="23">
        <v>21</v>
      </c>
      <c r="I36" s="23">
        <v>37</v>
      </c>
      <c r="J36" s="23">
        <v>31</v>
      </c>
      <c r="K36" s="23">
        <v>3</v>
      </c>
      <c r="L36" s="24">
        <v>1222</v>
      </c>
      <c r="M36" s="23">
        <v>531</v>
      </c>
      <c r="N36" s="23">
        <v>365</v>
      </c>
      <c r="O36" s="23">
        <v>180</v>
      </c>
      <c r="P36" s="23">
        <v>51</v>
      </c>
      <c r="Q36" s="23">
        <v>52</v>
      </c>
      <c r="R36" s="23">
        <v>15</v>
      </c>
      <c r="S36" s="23">
        <v>20</v>
      </c>
      <c r="T36" s="23">
        <v>5</v>
      </c>
      <c r="U36" s="23">
        <v>3</v>
      </c>
      <c r="V36" s="24">
        <v>920</v>
      </c>
      <c r="W36" s="23">
        <v>551</v>
      </c>
      <c r="X36" s="23">
        <v>173</v>
      </c>
      <c r="Y36" s="23">
        <v>67</v>
      </c>
      <c r="Z36" s="23">
        <v>60</v>
      </c>
      <c r="AA36" s="23">
        <v>20</v>
      </c>
      <c r="AB36" s="23">
        <v>6</v>
      </c>
      <c r="AC36" s="23">
        <v>17</v>
      </c>
      <c r="AD36" s="23">
        <v>26</v>
      </c>
      <c r="AE36" s="23">
        <v>0</v>
      </c>
      <c r="AF36" s="24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5">
        <v>2142</v>
      </c>
      <c r="AQ36" s="26">
        <v>0.50513538748832865</v>
      </c>
      <c r="AR36" s="26">
        <v>0.25116713352007469</v>
      </c>
      <c r="AS36" s="26">
        <v>0.11531279178338003</v>
      </c>
      <c r="AT36" s="26">
        <v>5.182072829131653E-2</v>
      </c>
      <c r="AU36" s="26">
        <v>3.3613445378151259E-2</v>
      </c>
      <c r="AV36" s="26">
        <v>9.8039215686274508E-3</v>
      </c>
      <c r="AW36" s="26">
        <v>1.727357609710551E-2</v>
      </c>
      <c r="AX36" s="26">
        <v>1.4472455648926238E-2</v>
      </c>
      <c r="AY36" s="26">
        <v>1.4005602240896359E-3</v>
      </c>
      <c r="AZ36" s="24">
        <v>1222</v>
      </c>
      <c r="BA36" s="26">
        <v>0.43453355155482815</v>
      </c>
      <c r="BB36" s="26">
        <v>0.29869067103109659</v>
      </c>
      <c r="BC36" s="26">
        <v>0.14729950900163666</v>
      </c>
      <c r="BD36" s="26">
        <v>4.1734860883797055E-2</v>
      </c>
      <c r="BE36" s="26">
        <v>4.2553191489361701E-2</v>
      </c>
      <c r="BF36" s="26">
        <v>1.2274959083469721E-2</v>
      </c>
      <c r="BG36" s="26">
        <v>1.6366612111292964E-2</v>
      </c>
      <c r="BH36" s="26">
        <v>4.0916530278232409E-3</v>
      </c>
      <c r="BI36" s="26">
        <v>2.4549918166939444E-3</v>
      </c>
      <c r="BJ36" s="28">
        <v>920</v>
      </c>
      <c r="BK36" s="26">
        <v>0.59891304347826091</v>
      </c>
      <c r="BL36" s="26">
        <v>0.18804347826086956</v>
      </c>
      <c r="BM36" s="26">
        <v>7.2826086956521735E-2</v>
      </c>
      <c r="BN36" s="26">
        <v>6.5217391304347824E-2</v>
      </c>
      <c r="BO36" s="26">
        <v>2.1739130434782608E-2</v>
      </c>
      <c r="BP36" s="26">
        <v>6.5217391304347823E-3</v>
      </c>
      <c r="BQ36" s="26">
        <v>1.8478260869565218E-2</v>
      </c>
      <c r="BR36" s="26">
        <v>2.8260869565217391E-2</v>
      </c>
      <c r="BS36" s="26">
        <v>0</v>
      </c>
      <c r="BT36" s="4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</row>
    <row r="37" spans="1:81" ht="13.8" x14ac:dyDescent="0.25">
      <c r="A37" s="29" t="s">
        <v>27</v>
      </c>
      <c r="B37" s="23">
        <v>315</v>
      </c>
      <c r="C37" s="23">
        <v>158</v>
      </c>
      <c r="D37" s="23">
        <v>73</v>
      </c>
      <c r="E37" s="23">
        <v>15</v>
      </c>
      <c r="F37" s="23">
        <v>26</v>
      </c>
      <c r="G37" s="23">
        <v>16</v>
      </c>
      <c r="H37" s="23">
        <v>15</v>
      </c>
      <c r="I37" s="23">
        <v>2</v>
      </c>
      <c r="J37" s="23">
        <v>6</v>
      </c>
      <c r="K37" s="23">
        <v>4</v>
      </c>
      <c r="L37" s="24">
        <v>223</v>
      </c>
      <c r="M37" s="23">
        <v>109</v>
      </c>
      <c r="N37" s="23">
        <v>59</v>
      </c>
      <c r="O37" s="23">
        <v>9</v>
      </c>
      <c r="P37" s="23">
        <v>19</v>
      </c>
      <c r="Q37" s="23">
        <v>9</v>
      </c>
      <c r="R37" s="23">
        <v>12</v>
      </c>
      <c r="S37" s="23">
        <v>1</v>
      </c>
      <c r="T37" s="23">
        <v>4</v>
      </c>
      <c r="U37" s="23">
        <v>1</v>
      </c>
      <c r="V37" s="24">
        <v>91</v>
      </c>
      <c r="W37" s="23">
        <v>48</v>
      </c>
      <c r="X37" s="23">
        <v>14</v>
      </c>
      <c r="Y37" s="23">
        <v>6</v>
      </c>
      <c r="Z37" s="23">
        <v>7</v>
      </c>
      <c r="AA37" s="23">
        <v>7</v>
      </c>
      <c r="AB37" s="23">
        <v>3</v>
      </c>
      <c r="AC37" s="23">
        <v>1</v>
      </c>
      <c r="AD37" s="23">
        <v>2</v>
      </c>
      <c r="AE37" s="23">
        <v>3</v>
      </c>
      <c r="AF37" s="24">
        <v>1</v>
      </c>
      <c r="AG37" s="23">
        <v>1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4">
        <v>315</v>
      </c>
      <c r="AQ37" s="26">
        <v>0.50158730158730158</v>
      </c>
      <c r="AR37" s="26">
        <v>0.23174603174603176</v>
      </c>
      <c r="AS37" s="26">
        <v>4.7619047619047616E-2</v>
      </c>
      <c r="AT37" s="26">
        <v>8.2539682539682538E-2</v>
      </c>
      <c r="AU37" s="26">
        <v>5.0793650793650794E-2</v>
      </c>
      <c r="AV37" s="26">
        <v>4.7619047619047616E-2</v>
      </c>
      <c r="AW37" s="26">
        <v>6.3492063492063492E-3</v>
      </c>
      <c r="AX37" s="26">
        <v>1.9047619047619049E-2</v>
      </c>
      <c r="AY37" s="26">
        <v>1.2698412698412698E-2</v>
      </c>
      <c r="AZ37" s="24">
        <v>223</v>
      </c>
      <c r="BA37" s="26">
        <v>0.48878923766816146</v>
      </c>
      <c r="BB37" s="26">
        <v>0.26457399103139012</v>
      </c>
      <c r="BC37" s="26">
        <v>4.0358744394618833E-2</v>
      </c>
      <c r="BD37" s="26">
        <v>8.520179372197309E-2</v>
      </c>
      <c r="BE37" s="26">
        <v>4.0358744394618833E-2</v>
      </c>
      <c r="BF37" s="26">
        <v>5.3811659192825115E-2</v>
      </c>
      <c r="BG37" s="26">
        <v>4.4843049327354259E-3</v>
      </c>
      <c r="BH37" s="26">
        <v>1.7937219730941704E-2</v>
      </c>
      <c r="BI37" s="26">
        <v>4.4843049327354259E-3</v>
      </c>
      <c r="BJ37" s="24">
        <v>91</v>
      </c>
      <c r="BK37" s="26">
        <v>0.52747252747252749</v>
      </c>
      <c r="BL37" s="26">
        <v>0.15384615384615385</v>
      </c>
      <c r="BM37" s="26">
        <v>6.5934065934065936E-2</v>
      </c>
      <c r="BN37" s="26">
        <v>7.6923076923076927E-2</v>
      </c>
      <c r="BO37" s="26">
        <v>7.6923076923076927E-2</v>
      </c>
      <c r="BP37" s="26">
        <v>3.2967032967032968E-2</v>
      </c>
      <c r="BQ37" s="26">
        <v>1.098901098901099E-2</v>
      </c>
      <c r="BR37" s="26">
        <v>2.197802197802198E-2</v>
      </c>
      <c r="BS37" s="26">
        <v>3.2967032967032968E-2</v>
      </c>
      <c r="BT37" s="46">
        <v>1</v>
      </c>
      <c r="BU37" s="26">
        <v>1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</row>
    <row r="38" spans="1:81" ht="14.4" thickBot="1" x14ac:dyDescent="0.3">
      <c r="A38" s="30" t="s">
        <v>28</v>
      </c>
      <c r="B38" s="31">
        <v>1115</v>
      </c>
      <c r="C38" s="38">
        <v>455</v>
      </c>
      <c r="D38" s="38">
        <v>257</v>
      </c>
      <c r="E38" s="38">
        <v>10</v>
      </c>
      <c r="F38" s="38">
        <v>14</v>
      </c>
      <c r="G38" s="38">
        <v>354</v>
      </c>
      <c r="H38" s="38">
        <v>7</v>
      </c>
      <c r="I38" s="38">
        <v>14</v>
      </c>
      <c r="J38" s="38">
        <v>2</v>
      </c>
      <c r="K38" s="38">
        <v>2</v>
      </c>
      <c r="L38" s="31">
        <v>851</v>
      </c>
      <c r="M38" s="31">
        <v>372</v>
      </c>
      <c r="N38" s="31">
        <v>161</v>
      </c>
      <c r="O38" s="31">
        <v>7</v>
      </c>
      <c r="P38" s="31">
        <v>11</v>
      </c>
      <c r="Q38" s="31">
        <v>288</v>
      </c>
      <c r="R38" s="31">
        <v>4</v>
      </c>
      <c r="S38" s="31">
        <v>6</v>
      </c>
      <c r="T38" s="31">
        <v>1</v>
      </c>
      <c r="U38" s="31">
        <v>1</v>
      </c>
      <c r="V38" s="31">
        <v>236</v>
      </c>
      <c r="W38" s="31">
        <v>83</v>
      </c>
      <c r="X38" s="31">
        <v>78</v>
      </c>
      <c r="Y38" s="31">
        <v>3</v>
      </c>
      <c r="Z38" s="31">
        <v>3</v>
      </c>
      <c r="AA38" s="31">
        <v>61</v>
      </c>
      <c r="AB38" s="31">
        <v>2</v>
      </c>
      <c r="AC38" s="31">
        <v>6</v>
      </c>
      <c r="AD38" s="31">
        <v>0</v>
      </c>
      <c r="AE38" s="31">
        <v>0</v>
      </c>
      <c r="AF38" s="31">
        <v>28</v>
      </c>
      <c r="AG38" s="31">
        <v>0</v>
      </c>
      <c r="AH38" s="31">
        <v>18</v>
      </c>
      <c r="AI38" s="31">
        <v>0</v>
      </c>
      <c r="AJ38" s="31">
        <v>0</v>
      </c>
      <c r="AK38" s="31">
        <v>5</v>
      </c>
      <c r="AL38" s="31">
        <v>1</v>
      </c>
      <c r="AM38" s="31">
        <v>2</v>
      </c>
      <c r="AN38" s="31">
        <v>1</v>
      </c>
      <c r="AO38" s="31">
        <v>1</v>
      </c>
      <c r="AP38" s="31">
        <v>1115</v>
      </c>
      <c r="AQ38" s="34">
        <v>0.40807174887892378</v>
      </c>
      <c r="AR38" s="34">
        <v>0.23049327354260091</v>
      </c>
      <c r="AS38" s="34">
        <v>8.9686098654708519E-3</v>
      </c>
      <c r="AT38" s="34">
        <v>1.2556053811659192E-2</v>
      </c>
      <c r="AU38" s="34">
        <v>0.31748878923766816</v>
      </c>
      <c r="AV38" s="34">
        <v>6.2780269058295961E-3</v>
      </c>
      <c r="AW38" s="34">
        <v>1.2556053811659192E-2</v>
      </c>
      <c r="AX38" s="34">
        <v>1.7937219730941704E-3</v>
      </c>
      <c r="AY38" s="34">
        <v>1.7937219730941704E-3</v>
      </c>
      <c r="AZ38" s="32">
        <v>851</v>
      </c>
      <c r="BA38" s="34">
        <v>0.43713278495887192</v>
      </c>
      <c r="BB38" s="34">
        <v>0.1891891891891892</v>
      </c>
      <c r="BC38" s="34">
        <v>8.2256169212690956E-3</v>
      </c>
      <c r="BD38" s="34">
        <v>1.2925969447708578E-2</v>
      </c>
      <c r="BE38" s="34">
        <v>0.3384253819036428</v>
      </c>
      <c r="BF38" s="34">
        <v>4.7003525264394828E-3</v>
      </c>
      <c r="BG38" s="34">
        <v>7.0505287896592246E-3</v>
      </c>
      <c r="BH38" s="34">
        <v>1.1750881316098707E-3</v>
      </c>
      <c r="BI38" s="34">
        <v>1.1750881316098707E-3</v>
      </c>
      <c r="BJ38" s="31">
        <v>236</v>
      </c>
      <c r="BK38" s="34">
        <v>0.35169491525423729</v>
      </c>
      <c r="BL38" s="34">
        <v>0.33050847457627119</v>
      </c>
      <c r="BM38" s="34">
        <v>1.2711864406779662E-2</v>
      </c>
      <c r="BN38" s="34">
        <v>1.2711864406779662E-2</v>
      </c>
      <c r="BO38" s="34">
        <v>0.25847457627118642</v>
      </c>
      <c r="BP38" s="34">
        <v>8.4745762711864406E-3</v>
      </c>
      <c r="BQ38" s="34">
        <v>2.5423728813559324E-2</v>
      </c>
      <c r="BR38" s="34">
        <v>0</v>
      </c>
      <c r="BS38" s="33">
        <v>0</v>
      </c>
      <c r="BT38" s="47">
        <v>28</v>
      </c>
      <c r="BU38" s="34">
        <v>0</v>
      </c>
      <c r="BV38" s="34">
        <v>0.6428571428571429</v>
      </c>
      <c r="BW38" s="34">
        <v>0</v>
      </c>
      <c r="BX38" s="34">
        <v>0</v>
      </c>
      <c r="BY38" s="34">
        <v>0.17857142857142858</v>
      </c>
      <c r="BZ38" s="34">
        <v>3.5714285714285712E-2</v>
      </c>
      <c r="CA38" s="34">
        <v>7.1428571428571425E-2</v>
      </c>
      <c r="CB38" s="34">
        <v>3.5714285714285712E-2</v>
      </c>
      <c r="CC38" s="34">
        <v>3.5714285714285712E-2</v>
      </c>
    </row>
    <row r="39" spans="1:81" ht="14.4" thickTop="1" x14ac:dyDescent="0.25">
      <c r="A39" s="22" t="s">
        <v>29</v>
      </c>
      <c r="B39" s="23">
        <v>210</v>
      </c>
      <c r="C39" s="24">
        <v>49</v>
      </c>
      <c r="D39" s="24">
        <v>91</v>
      </c>
      <c r="E39" s="24">
        <v>11</v>
      </c>
      <c r="F39" s="24">
        <v>2</v>
      </c>
      <c r="G39" s="24">
        <v>27</v>
      </c>
      <c r="H39" s="24">
        <v>5</v>
      </c>
      <c r="I39" s="24">
        <v>6</v>
      </c>
      <c r="J39" s="24">
        <v>15</v>
      </c>
      <c r="K39" s="24">
        <v>4</v>
      </c>
      <c r="L39" s="24">
        <v>158</v>
      </c>
      <c r="M39" s="23">
        <v>38</v>
      </c>
      <c r="N39" s="23">
        <v>71</v>
      </c>
      <c r="O39" s="23">
        <v>7</v>
      </c>
      <c r="P39" s="23">
        <v>2</v>
      </c>
      <c r="Q39" s="23">
        <v>18</v>
      </c>
      <c r="R39" s="23">
        <v>4</v>
      </c>
      <c r="S39" s="23">
        <v>5</v>
      </c>
      <c r="T39" s="23">
        <v>12</v>
      </c>
      <c r="U39" s="23">
        <v>1</v>
      </c>
      <c r="V39" s="24">
        <v>52</v>
      </c>
      <c r="W39" s="24">
        <v>11</v>
      </c>
      <c r="X39" s="24">
        <v>20</v>
      </c>
      <c r="Y39" s="24">
        <v>4</v>
      </c>
      <c r="Z39" s="24">
        <v>0</v>
      </c>
      <c r="AA39" s="24">
        <v>9</v>
      </c>
      <c r="AB39" s="24">
        <v>1</v>
      </c>
      <c r="AC39" s="24">
        <v>1</v>
      </c>
      <c r="AD39" s="24">
        <v>3</v>
      </c>
      <c r="AE39" s="24">
        <v>3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210</v>
      </c>
      <c r="AQ39" s="26">
        <v>0.23333333333333334</v>
      </c>
      <c r="AR39" s="26">
        <v>0.43333333333333335</v>
      </c>
      <c r="AS39" s="26">
        <v>5.2380952380952382E-2</v>
      </c>
      <c r="AT39" s="26">
        <v>9.5238095238095247E-3</v>
      </c>
      <c r="AU39" s="26">
        <v>0.12857142857142856</v>
      </c>
      <c r="AV39" s="26">
        <v>2.3809523809523808E-2</v>
      </c>
      <c r="AW39" s="26">
        <v>2.8571428571428571E-2</v>
      </c>
      <c r="AX39" s="26">
        <v>7.1428571428571425E-2</v>
      </c>
      <c r="AY39" s="26">
        <v>1.9047619047619049E-2</v>
      </c>
      <c r="AZ39" s="24">
        <v>158</v>
      </c>
      <c r="BA39" s="26">
        <v>0.24050632911392406</v>
      </c>
      <c r="BB39" s="26">
        <v>0.44936708860759494</v>
      </c>
      <c r="BC39" s="26">
        <v>4.4303797468354431E-2</v>
      </c>
      <c r="BD39" s="26">
        <v>1.2658227848101266E-2</v>
      </c>
      <c r="BE39" s="26">
        <v>0.11392405063291139</v>
      </c>
      <c r="BF39" s="26">
        <v>2.5316455696202531E-2</v>
      </c>
      <c r="BG39" s="26">
        <v>3.1645569620253167E-2</v>
      </c>
      <c r="BH39" s="26">
        <v>7.5949367088607597E-2</v>
      </c>
      <c r="BI39" s="26">
        <v>6.3291139240506328E-3</v>
      </c>
      <c r="BJ39" s="24">
        <v>52</v>
      </c>
      <c r="BK39" s="26">
        <v>0.21153846153846154</v>
      </c>
      <c r="BL39" s="26">
        <v>0.38461538461538464</v>
      </c>
      <c r="BM39" s="26">
        <v>7.6923076923076927E-2</v>
      </c>
      <c r="BN39" s="26">
        <v>0</v>
      </c>
      <c r="BO39" s="26">
        <v>0.17307692307692307</v>
      </c>
      <c r="BP39" s="26">
        <v>1.9230769230769232E-2</v>
      </c>
      <c r="BQ39" s="26">
        <v>1.9230769230769232E-2</v>
      </c>
      <c r="BR39" s="26">
        <v>5.7692307692307696E-2</v>
      </c>
      <c r="BS39" s="26">
        <v>5.7692307692307696E-2</v>
      </c>
      <c r="BT39" s="4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</row>
    <row r="40" spans="1:81" ht="13.8" x14ac:dyDescent="0.25">
      <c r="A40" s="29" t="s">
        <v>30</v>
      </c>
      <c r="B40" s="23">
        <v>2903</v>
      </c>
      <c r="C40" s="39">
        <v>221</v>
      </c>
      <c r="D40" s="39">
        <v>736</v>
      </c>
      <c r="E40" s="39">
        <v>24</v>
      </c>
      <c r="F40" s="39">
        <v>35</v>
      </c>
      <c r="G40" s="39">
        <v>1613</v>
      </c>
      <c r="H40" s="39">
        <v>80</v>
      </c>
      <c r="I40" s="39">
        <v>56</v>
      </c>
      <c r="J40" s="39">
        <v>49</v>
      </c>
      <c r="K40" s="39">
        <v>89</v>
      </c>
      <c r="L40" s="24">
        <v>2302</v>
      </c>
      <c r="M40" s="23">
        <v>153</v>
      </c>
      <c r="N40" s="23">
        <v>597</v>
      </c>
      <c r="O40" s="23">
        <v>17</v>
      </c>
      <c r="P40" s="23">
        <v>35</v>
      </c>
      <c r="Q40" s="23">
        <v>1318</v>
      </c>
      <c r="R40" s="23">
        <v>70</v>
      </c>
      <c r="S40" s="23">
        <v>31</v>
      </c>
      <c r="T40" s="23">
        <v>27</v>
      </c>
      <c r="U40" s="23">
        <v>54</v>
      </c>
      <c r="V40" s="24">
        <v>528</v>
      </c>
      <c r="W40" s="39">
        <v>48</v>
      </c>
      <c r="X40" s="39">
        <v>127</v>
      </c>
      <c r="Y40" s="39">
        <v>5</v>
      </c>
      <c r="Z40" s="39">
        <v>0</v>
      </c>
      <c r="AA40" s="39">
        <v>263</v>
      </c>
      <c r="AB40" s="39">
        <v>10</v>
      </c>
      <c r="AC40" s="39">
        <v>24</v>
      </c>
      <c r="AD40" s="39">
        <v>19</v>
      </c>
      <c r="AE40" s="39">
        <v>32</v>
      </c>
      <c r="AF40" s="24">
        <v>73</v>
      </c>
      <c r="AG40" s="39">
        <v>20</v>
      </c>
      <c r="AH40" s="39">
        <v>12</v>
      </c>
      <c r="AI40" s="39">
        <v>2</v>
      </c>
      <c r="AJ40" s="39">
        <v>0</v>
      </c>
      <c r="AK40" s="39">
        <v>32</v>
      </c>
      <c r="AL40" s="39">
        <v>0</v>
      </c>
      <c r="AM40" s="39">
        <v>1</v>
      </c>
      <c r="AN40" s="39">
        <v>3</v>
      </c>
      <c r="AO40" s="39">
        <v>3</v>
      </c>
      <c r="AP40" s="39">
        <v>2903</v>
      </c>
      <c r="AQ40" s="26">
        <v>7.6128143300034451E-2</v>
      </c>
      <c r="AR40" s="26">
        <v>0.25353083017568034</v>
      </c>
      <c r="AS40" s="26">
        <v>8.2673096796417496E-3</v>
      </c>
      <c r="AT40" s="26">
        <v>1.2056493282810886E-2</v>
      </c>
      <c r="AU40" s="26">
        <v>0.55563210471925595</v>
      </c>
      <c r="AV40" s="26">
        <v>2.7557698932139166E-2</v>
      </c>
      <c r="AW40" s="26">
        <v>1.9290389252497417E-2</v>
      </c>
      <c r="AX40" s="26">
        <v>1.6879090595935238E-2</v>
      </c>
      <c r="AY40" s="26">
        <v>3.0657940062004823E-2</v>
      </c>
      <c r="AZ40" s="24">
        <v>2302</v>
      </c>
      <c r="BA40" s="26">
        <v>6.6463944396177241E-2</v>
      </c>
      <c r="BB40" s="26">
        <v>0.25933970460469158</v>
      </c>
      <c r="BC40" s="26">
        <v>7.3848827106863593E-3</v>
      </c>
      <c r="BD40" s="26">
        <v>1.5204170286707211E-2</v>
      </c>
      <c r="BE40" s="26">
        <v>0.57254561251086011</v>
      </c>
      <c r="BF40" s="26">
        <v>3.0408340573414423E-2</v>
      </c>
      <c r="BG40" s="26">
        <v>1.3466550825369244E-2</v>
      </c>
      <c r="BH40" s="26">
        <v>1.1728931364031277E-2</v>
      </c>
      <c r="BI40" s="26">
        <v>2.3457862728062554E-2</v>
      </c>
      <c r="BJ40" s="39">
        <v>528</v>
      </c>
      <c r="BK40" s="26">
        <v>9.0909090909090912E-2</v>
      </c>
      <c r="BL40" s="26">
        <v>0.24053030303030304</v>
      </c>
      <c r="BM40" s="26">
        <v>9.46969696969697E-3</v>
      </c>
      <c r="BN40" s="26">
        <v>0</v>
      </c>
      <c r="BO40" s="26">
        <v>0.49810606060606061</v>
      </c>
      <c r="BP40" s="26">
        <v>1.893939393939394E-2</v>
      </c>
      <c r="BQ40" s="26">
        <v>4.5454545454545456E-2</v>
      </c>
      <c r="BR40" s="26">
        <v>3.5984848484848488E-2</v>
      </c>
      <c r="BS40" s="26">
        <v>6.0606060606060608E-2</v>
      </c>
      <c r="BT40" s="46">
        <v>73</v>
      </c>
      <c r="BU40" s="26">
        <v>0.27397260273972601</v>
      </c>
      <c r="BV40" s="26">
        <v>0.16438356164383561</v>
      </c>
      <c r="BW40" s="26">
        <v>2.7397260273972601E-2</v>
      </c>
      <c r="BX40" s="26">
        <v>0</v>
      </c>
      <c r="BY40" s="26">
        <v>0.43835616438356162</v>
      </c>
      <c r="BZ40" s="26">
        <v>0</v>
      </c>
      <c r="CA40" s="26">
        <v>1.3698630136986301E-2</v>
      </c>
      <c r="CB40" s="26">
        <v>4.1095890410958902E-2</v>
      </c>
      <c r="CC40" s="26">
        <v>4.1095890410958902E-2</v>
      </c>
    </row>
    <row r="41" spans="1:81" ht="13.8" x14ac:dyDescent="0.25">
      <c r="A41" s="29" t="s">
        <v>31</v>
      </c>
      <c r="B41" s="23">
        <v>1155</v>
      </c>
      <c r="C41" s="39">
        <v>615</v>
      </c>
      <c r="D41" s="39">
        <v>272</v>
      </c>
      <c r="E41" s="39">
        <v>14</v>
      </c>
      <c r="F41" s="39">
        <v>145</v>
      </c>
      <c r="G41" s="39">
        <v>57</v>
      </c>
      <c r="H41" s="39">
        <v>7</v>
      </c>
      <c r="I41" s="39">
        <v>11</v>
      </c>
      <c r="J41" s="39">
        <v>28</v>
      </c>
      <c r="K41" s="39">
        <v>6</v>
      </c>
      <c r="L41" s="24">
        <v>793</v>
      </c>
      <c r="M41" s="23">
        <v>431</v>
      </c>
      <c r="N41" s="23">
        <v>202</v>
      </c>
      <c r="O41" s="23">
        <v>9</v>
      </c>
      <c r="P41" s="23">
        <v>90</v>
      </c>
      <c r="Q41" s="23">
        <v>32</v>
      </c>
      <c r="R41" s="23">
        <v>4</v>
      </c>
      <c r="S41" s="23">
        <v>5</v>
      </c>
      <c r="T41" s="23">
        <v>15</v>
      </c>
      <c r="U41" s="23">
        <v>5</v>
      </c>
      <c r="V41" s="24">
        <v>360</v>
      </c>
      <c r="W41" s="39">
        <v>184</v>
      </c>
      <c r="X41" s="39">
        <v>70</v>
      </c>
      <c r="Y41" s="39">
        <v>5</v>
      </c>
      <c r="Z41" s="39">
        <v>55</v>
      </c>
      <c r="AA41" s="39">
        <v>23</v>
      </c>
      <c r="AB41" s="39">
        <v>3</v>
      </c>
      <c r="AC41" s="39">
        <v>6</v>
      </c>
      <c r="AD41" s="39">
        <v>13</v>
      </c>
      <c r="AE41" s="39">
        <v>1</v>
      </c>
      <c r="AF41" s="24">
        <v>2</v>
      </c>
      <c r="AG41" s="39">
        <v>0</v>
      </c>
      <c r="AH41" s="39">
        <v>0</v>
      </c>
      <c r="AI41" s="39">
        <v>0</v>
      </c>
      <c r="AJ41" s="39">
        <v>0</v>
      </c>
      <c r="AK41" s="39">
        <v>2</v>
      </c>
      <c r="AL41" s="39">
        <v>0</v>
      </c>
      <c r="AM41" s="39">
        <v>0</v>
      </c>
      <c r="AN41" s="39">
        <v>0</v>
      </c>
      <c r="AO41" s="39">
        <v>0</v>
      </c>
      <c r="AP41" s="39">
        <v>1155</v>
      </c>
      <c r="AQ41" s="26">
        <v>0.53246753246753242</v>
      </c>
      <c r="AR41" s="26">
        <v>0.23549783549783551</v>
      </c>
      <c r="AS41" s="26">
        <v>1.2121212121212121E-2</v>
      </c>
      <c r="AT41" s="26">
        <v>0.12554112554112554</v>
      </c>
      <c r="AU41" s="26">
        <v>4.9350649350649353E-2</v>
      </c>
      <c r="AV41" s="26">
        <v>6.0606060606060606E-3</v>
      </c>
      <c r="AW41" s="26">
        <v>9.5238095238095247E-3</v>
      </c>
      <c r="AX41" s="26">
        <v>2.4242424242424242E-2</v>
      </c>
      <c r="AY41" s="26">
        <v>5.1948051948051948E-3</v>
      </c>
      <c r="AZ41" s="24">
        <v>793</v>
      </c>
      <c r="BA41" s="26">
        <v>0.54350567465321564</v>
      </c>
      <c r="BB41" s="26">
        <v>0.25472887767969737</v>
      </c>
      <c r="BC41" s="26">
        <v>1.1349306431273645E-2</v>
      </c>
      <c r="BD41" s="26">
        <v>0.11349306431273644</v>
      </c>
      <c r="BE41" s="26">
        <v>4.0353089533417402E-2</v>
      </c>
      <c r="BF41" s="26">
        <v>5.0441361916771753E-3</v>
      </c>
      <c r="BG41" s="26">
        <v>6.3051702395964691E-3</v>
      </c>
      <c r="BH41" s="26">
        <v>1.8915510718789406E-2</v>
      </c>
      <c r="BI41" s="26">
        <v>6.3051702395964691E-3</v>
      </c>
      <c r="BJ41" s="39">
        <v>360</v>
      </c>
      <c r="BK41" s="26">
        <v>0.51111111111111107</v>
      </c>
      <c r="BL41" s="26">
        <v>0.19444444444444445</v>
      </c>
      <c r="BM41" s="26">
        <v>1.3888888888888888E-2</v>
      </c>
      <c r="BN41" s="26">
        <v>0.15277777777777779</v>
      </c>
      <c r="BO41" s="26">
        <v>6.3888888888888884E-2</v>
      </c>
      <c r="BP41" s="26">
        <v>8.3333333333333332E-3</v>
      </c>
      <c r="BQ41" s="26">
        <v>1.6666666666666666E-2</v>
      </c>
      <c r="BR41" s="26">
        <v>3.6111111111111108E-2</v>
      </c>
      <c r="BS41" s="26">
        <v>2.7777777777777779E-3</v>
      </c>
      <c r="BT41" s="46">
        <v>2</v>
      </c>
      <c r="BU41" s="26">
        <v>0</v>
      </c>
      <c r="BV41" s="26">
        <v>0</v>
      </c>
      <c r="BW41" s="26">
        <v>0</v>
      </c>
      <c r="BX41" s="26">
        <v>0</v>
      </c>
      <c r="BY41" s="26">
        <v>1</v>
      </c>
      <c r="BZ41" s="26">
        <v>0</v>
      </c>
      <c r="CA41" s="26">
        <v>0</v>
      </c>
      <c r="CB41" s="26">
        <v>0</v>
      </c>
      <c r="CC41" s="26">
        <v>0</v>
      </c>
    </row>
    <row r="42" spans="1:81" ht="13.8" x14ac:dyDescent="0.25">
      <c r="A42" s="22" t="s">
        <v>32</v>
      </c>
      <c r="B42" s="23">
        <v>1795</v>
      </c>
      <c r="C42" s="39">
        <v>379</v>
      </c>
      <c r="D42" s="39">
        <v>386</v>
      </c>
      <c r="E42" s="39">
        <v>7</v>
      </c>
      <c r="F42" s="39">
        <v>77</v>
      </c>
      <c r="G42" s="39">
        <v>530</v>
      </c>
      <c r="H42" s="39">
        <v>33</v>
      </c>
      <c r="I42" s="39">
        <v>60</v>
      </c>
      <c r="J42" s="39">
        <v>75</v>
      </c>
      <c r="K42" s="39">
        <v>248</v>
      </c>
      <c r="L42" s="24">
        <v>1059</v>
      </c>
      <c r="M42" s="23">
        <v>237</v>
      </c>
      <c r="N42" s="23">
        <v>233</v>
      </c>
      <c r="O42" s="23">
        <v>1</v>
      </c>
      <c r="P42" s="23">
        <v>40</v>
      </c>
      <c r="Q42" s="23">
        <v>412</v>
      </c>
      <c r="R42" s="23">
        <v>11</v>
      </c>
      <c r="S42" s="23">
        <v>27</v>
      </c>
      <c r="T42" s="23">
        <v>34</v>
      </c>
      <c r="U42" s="23">
        <v>64</v>
      </c>
      <c r="V42" s="24">
        <v>736</v>
      </c>
      <c r="W42" s="39">
        <v>142</v>
      </c>
      <c r="X42" s="39">
        <v>153</v>
      </c>
      <c r="Y42" s="39">
        <v>6</v>
      </c>
      <c r="Z42" s="39">
        <v>37</v>
      </c>
      <c r="AA42" s="39">
        <v>118</v>
      </c>
      <c r="AB42" s="39">
        <v>22</v>
      </c>
      <c r="AC42" s="39">
        <v>33</v>
      </c>
      <c r="AD42" s="39">
        <v>41</v>
      </c>
      <c r="AE42" s="39">
        <v>184</v>
      </c>
      <c r="AF42" s="24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1795</v>
      </c>
      <c r="AQ42" s="26">
        <v>0.21114206128133706</v>
      </c>
      <c r="AR42" s="26">
        <v>0.21504178272980501</v>
      </c>
      <c r="AS42" s="26">
        <v>3.8997214484679664E-3</v>
      </c>
      <c r="AT42" s="26">
        <v>4.2896935933147633E-2</v>
      </c>
      <c r="AU42" s="26">
        <v>0.29526462395543174</v>
      </c>
      <c r="AV42" s="26">
        <v>1.8384401114206129E-2</v>
      </c>
      <c r="AW42" s="26">
        <v>3.3426183844011144E-2</v>
      </c>
      <c r="AX42" s="26">
        <v>4.1782729805013928E-2</v>
      </c>
      <c r="AY42" s="26">
        <v>0.13816155988857939</v>
      </c>
      <c r="AZ42" s="24">
        <v>1059</v>
      </c>
      <c r="BA42" s="26">
        <v>0.22379603399433429</v>
      </c>
      <c r="BB42" s="26">
        <v>0.22001888574126535</v>
      </c>
      <c r="BC42" s="26">
        <v>9.4428706326723328E-4</v>
      </c>
      <c r="BD42" s="26">
        <v>3.7771482530689328E-2</v>
      </c>
      <c r="BE42" s="26">
        <v>0.3890462700661001</v>
      </c>
      <c r="BF42" s="26">
        <v>1.0387157695939566E-2</v>
      </c>
      <c r="BG42" s="26">
        <v>2.5495750708215296E-2</v>
      </c>
      <c r="BH42" s="26">
        <v>3.2105760151085933E-2</v>
      </c>
      <c r="BI42" s="26">
        <v>6.043437204910293E-2</v>
      </c>
      <c r="BJ42" s="39">
        <v>736</v>
      </c>
      <c r="BK42" s="26">
        <v>0.19293478260869565</v>
      </c>
      <c r="BL42" s="26">
        <v>0.2078804347826087</v>
      </c>
      <c r="BM42" s="26">
        <v>8.152173913043478E-3</v>
      </c>
      <c r="BN42" s="26">
        <v>5.0271739130434784E-2</v>
      </c>
      <c r="BO42" s="26">
        <v>0.16032608695652173</v>
      </c>
      <c r="BP42" s="26">
        <v>2.9891304347826088E-2</v>
      </c>
      <c r="BQ42" s="26">
        <v>4.4836956521739128E-2</v>
      </c>
      <c r="BR42" s="26">
        <v>5.5706521739130432E-2</v>
      </c>
      <c r="BS42" s="26">
        <v>0.25</v>
      </c>
      <c r="BT42" s="4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</row>
    <row r="43" spans="1:81" ht="14.4" thickBot="1" x14ac:dyDescent="0.3">
      <c r="A43" s="36" t="s">
        <v>33</v>
      </c>
      <c r="B43" s="31">
        <v>1667</v>
      </c>
      <c r="C43" s="40">
        <v>1096</v>
      </c>
      <c r="D43" s="40">
        <v>461</v>
      </c>
      <c r="E43" s="40">
        <v>8</v>
      </c>
      <c r="F43" s="40">
        <v>69</v>
      </c>
      <c r="G43" s="40">
        <v>9</v>
      </c>
      <c r="H43" s="40">
        <v>1</v>
      </c>
      <c r="I43" s="40">
        <v>15</v>
      </c>
      <c r="J43" s="40">
        <v>0</v>
      </c>
      <c r="K43" s="40">
        <v>8</v>
      </c>
      <c r="L43" s="32">
        <v>1405</v>
      </c>
      <c r="M43" s="31">
        <v>911</v>
      </c>
      <c r="N43" s="31">
        <v>402</v>
      </c>
      <c r="O43" s="31">
        <v>7</v>
      </c>
      <c r="P43" s="31">
        <v>57</v>
      </c>
      <c r="Q43" s="31">
        <v>8</v>
      </c>
      <c r="R43" s="31">
        <v>1</v>
      </c>
      <c r="S43" s="31">
        <v>12</v>
      </c>
      <c r="T43" s="31">
        <v>0</v>
      </c>
      <c r="U43" s="31">
        <v>7</v>
      </c>
      <c r="V43" s="32">
        <v>262</v>
      </c>
      <c r="W43" s="40">
        <v>185</v>
      </c>
      <c r="X43" s="40">
        <v>59</v>
      </c>
      <c r="Y43" s="40">
        <v>1</v>
      </c>
      <c r="Z43" s="40">
        <v>12</v>
      </c>
      <c r="AA43" s="40">
        <v>1</v>
      </c>
      <c r="AB43" s="40">
        <v>0</v>
      </c>
      <c r="AC43" s="40">
        <v>3</v>
      </c>
      <c r="AD43" s="40">
        <v>0</v>
      </c>
      <c r="AE43" s="40">
        <v>1</v>
      </c>
      <c r="AF43" s="32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1667</v>
      </c>
      <c r="AQ43" s="34">
        <v>0.65746850629874021</v>
      </c>
      <c r="AR43" s="34">
        <v>0.27654469106178764</v>
      </c>
      <c r="AS43" s="34">
        <v>4.7990401919616073E-3</v>
      </c>
      <c r="AT43" s="34">
        <v>4.1391721655668866E-2</v>
      </c>
      <c r="AU43" s="34">
        <v>5.3989202159568086E-3</v>
      </c>
      <c r="AV43" s="34">
        <v>5.9988002399520091E-4</v>
      </c>
      <c r="AW43" s="34">
        <v>8.9982003599280141E-3</v>
      </c>
      <c r="AX43" s="34">
        <v>0</v>
      </c>
      <c r="AY43" s="34">
        <v>4.7990401919616073E-3</v>
      </c>
      <c r="AZ43" s="32">
        <v>1405</v>
      </c>
      <c r="BA43" s="34">
        <v>0.64839857651245547</v>
      </c>
      <c r="BB43" s="34">
        <v>0.28612099644128114</v>
      </c>
      <c r="BC43" s="34">
        <v>4.9822064056939501E-3</v>
      </c>
      <c r="BD43" s="34">
        <v>4.0569395017793594E-2</v>
      </c>
      <c r="BE43" s="34">
        <v>5.6939501779359435E-3</v>
      </c>
      <c r="BF43" s="34">
        <v>7.1174377224199293E-4</v>
      </c>
      <c r="BG43" s="34">
        <v>8.5409252669039152E-3</v>
      </c>
      <c r="BH43" s="34">
        <v>0</v>
      </c>
      <c r="BI43" s="34">
        <v>4.9822064056939501E-3</v>
      </c>
      <c r="BJ43" s="40">
        <v>262</v>
      </c>
      <c r="BK43" s="34">
        <v>0.70610687022900764</v>
      </c>
      <c r="BL43" s="34">
        <v>0.22519083969465647</v>
      </c>
      <c r="BM43" s="34">
        <v>3.8167938931297708E-3</v>
      </c>
      <c r="BN43" s="34">
        <v>4.5801526717557252E-2</v>
      </c>
      <c r="BO43" s="34">
        <v>3.8167938931297708E-3</v>
      </c>
      <c r="BP43" s="34">
        <v>0</v>
      </c>
      <c r="BQ43" s="34">
        <v>1.1450381679389313E-2</v>
      </c>
      <c r="BR43" s="34">
        <v>0</v>
      </c>
      <c r="BS43" s="34">
        <v>3.8167938931297708E-3</v>
      </c>
      <c r="BT43" s="47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</row>
    <row r="44" spans="1:81" ht="14.4" thickTop="1" x14ac:dyDescent="0.25">
      <c r="A44" s="22" t="s">
        <v>34</v>
      </c>
      <c r="B44" s="23">
        <v>4940</v>
      </c>
      <c r="C44" s="39">
        <v>1808</v>
      </c>
      <c r="D44" s="39">
        <v>1812</v>
      </c>
      <c r="E44" s="39">
        <v>255</v>
      </c>
      <c r="F44" s="39">
        <v>221</v>
      </c>
      <c r="G44" s="39">
        <v>229</v>
      </c>
      <c r="H44" s="39">
        <v>119</v>
      </c>
      <c r="I44" s="39">
        <v>333</v>
      </c>
      <c r="J44" s="39">
        <v>77</v>
      </c>
      <c r="K44" s="39">
        <v>86</v>
      </c>
      <c r="L44" s="24">
        <v>3812</v>
      </c>
      <c r="M44" s="23">
        <v>1385</v>
      </c>
      <c r="N44" s="23">
        <v>1454</v>
      </c>
      <c r="O44" s="23">
        <v>206</v>
      </c>
      <c r="P44" s="23">
        <v>187</v>
      </c>
      <c r="Q44" s="23">
        <v>163</v>
      </c>
      <c r="R44" s="23">
        <v>103</v>
      </c>
      <c r="S44" s="23">
        <v>203</v>
      </c>
      <c r="T44" s="23">
        <v>54</v>
      </c>
      <c r="U44" s="23">
        <v>57</v>
      </c>
      <c r="V44" s="24">
        <v>850</v>
      </c>
      <c r="W44" s="39">
        <v>281</v>
      </c>
      <c r="X44" s="39">
        <v>287</v>
      </c>
      <c r="Y44" s="39">
        <v>41</v>
      </c>
      <c r="Z44" s="39">
        <v>30</v>
      </c>
      <c r="AA44" s="39">
        <v>54</v>
      </c>
      <c r="AB44" s="39">
        <v>15</v>
      </c>
      <c r="AC44" s="39">
        <v>94</v>
      </c>
      <c r="AD44" s="39">
        <v>22</v>
      </c>
      <c r="AE44" s="39">
        <v>26</v>
      </c>
      <c r="AF44" s="24">
        <v>278</v>
      </c>
      <c r="AG44" s="39">
        <v>142</v>
      </c>
      <c r="AH44" s="39">
        <v>71</v>
      </c>
      <c r="AI44" s="39">
        <v>8</v>
      </c>
      <c r="AJ44" s="39">
        <v>4</v>
      </c>
      <c r="AK44" s="39">
        <v>12</v>
      </c>
      <c r="AL44" s="39">
        <v>1</v>
      </c>
      <c r="AM44" s="39">
        <v>36</v>
      </c>
      <c r="AN44" s="39">
        <v>1</v>
      </c>
      <c r="AO44" s="39">
        <v>3</v>
      </c>
      <c r="AP44" s="39">
        <v>4940</v>
      </c>
      <c r="AQ44" s="26">
        <v>0.36599190283400812</v>
      </c>
      <c r="AR44" s="26">
        <v>0.36680161943319839</v>
      </c>
      <c r="AS44" s="26">
        <v>5.1619433198380568E-2</v>
      </c>
      <c r="AT44" s="26">
        <v>4.4736842105263158E-2</v>
      </c>
      <c r="AU44" s="26">
        <v>4.6356275303643724E-2</v>
      </c>
      <c r="AV44" s="26">
        <v>2.4089068825910932E-2</v>
      </c>
      <c r="AW44" s="26">
        <v>6.7408906882591088E-2</v>
      </c>
      <c r="AX44" s="26">
        <v>1.5587044534412956E-2</v>
      </c>
      <c r="AY44" s="26">
        <v>1.7408906882591092E-2</v>
      </c>
      <c r="AZ44" s="24">
        <v>3812</v>
      </c>
      <c r="BA44" s="26">
        <v>0.36332633788037777</v>
      </c>
      <c r="BB44" s="26">
        <v>0.38142707240293811</v>
      </c>
      <c r="BC44" s="26">
        <v>5.4039874081846802E-2</v>
      </c>
      <c r="BD44" s="26">
        <v>4.9055613850996854E-2</v>
      </c>
      <c r="BE44" s="26">
        <v>4.2759706190975869E-2</v>
      </c>
      <c r="BF44" s="26">
        <v>2.7019937040923401E-2</v>
      </c>
      <c r="BG44" s="26">
        <v>5.3252885624344173E-2</v>
      </c>
      <c r="BH44" s="26">
        <v>1.416579223504722E-2</v>
      </c>
      <c r="BI44" s="26">
        <v>1.4952780692549843E-2</v>
      </c>
      <c r="BJ44" s="39">
        <v>850</v>
      </c>
      <c r="BK44" s="26">
        <v>0.33058823529411763</v>
      </c>
      <c r="BL44" s="26">
        <v>0.33764705882352941</v>
      </c>
      <c r="BM44" s="26">
        <v>4.8235294117647057E-2</v>
      </c>
      <c r="BN44" s="26">
        <v>3.5294117647058823E-2</v>
      </c>
      <c r="BO44" s="26">
        <v>6.3529411764705876E-2</v>
      </c>
      <c r="BP44" s="26">
        <v>1.7647058823529412E-2</v>
      </c>
      <c r="BQ44" s="26">
        <v>0.11058823529411765</v>
      </c>
      <c r="BR44" s="26">
        <v>2.5882352941176471E-2</v>
      </c>
      <c r="BS44" s="26">
        <v>3.0588235294117649E-2</v>
      </c>
      <c r="BT44" s="46">
        <v>278</v>
      </c>
      <c r="BU44" s="26">
        <v>0.51079136690647486</v>
      </c>
      <c r="BV44" s="26">
        <v>0.25539568345323743</v>
      </c>
      <c r="BW44" s="26">
        <v>2.8776978417266189E-2</v>
      </c>
      <c r="BX44" s="26">
        <v>1.4388489208633094E-2</v>
      </c>
      <c r="BY44" s="26">
        <v>4.3165467625899283E-2</v>
      </c>
      <c r="BZ44" s="26">
        <v>3.5971223021582736E-3</v>
      </c>
      <c r="CA44" s="26">
        <v>0.12949640287769784</v>
      </c>
      <c r="CB44" s="26">
        <v>3.5971223021582736E-3</v>
      </c>
      <c r="CC44" s="26">
        <v>1.0791366906474821E-2</v>
      </c>
    </row>
    <row r="45" spans="1:81" ht="13.8" x14ac:dyDescent="0.25">
      <c r="A45" s="22" t="s">
        <v>35</v>
      </c>
      <c r="B45" s="23">
        <v>2052</v>
      </c>
      <c r="C45" s="39">
        <v>924</v>
      </c>
      <c r="D45" s="39">
        <v>417</v>
      </c>
      <c r="E45" s="39">
        <v>4</v>
      </c>
      <c r="F45" s="39">
        <v>271</v>
      </c>
      <c r="G45" s="39">
        <v>145</v>
      </c>
      <c r="H45" s="39">
        <v>20</v>
      </c>
      <c r="I45" s="39">
        <v>103</v>
      </c>
      <c r="J45" s="39">
        <v>143</v>
      </c>
      <c r="K45" s="39">
        <v>25</v>
      </c>
      <c r="L45" s="24">
        <v>1860</v>
      </c>
      <c r="M45" s="23">
        <v>844</v>
      </c>
      <c r="N45" s="23">
        <v>383</v>
      </c>
      <c r="O45" s="23">
        <v>4</v>
      </c>
      <c r="P45" s="23">
        <v>232</v>
      </c>
      <c r="Q45" s="23">
        <v>133</v>
      </c>
      <c r="R45" s="23">
        <v>16</v>
      </c>
      <c r="S45" s="23">
        <v>98</v>
      </c>
      <c r="T45" s="23">
        <v>127</v>
      </c>
      <c r="U45" s="23">
        <v>23</v>
      </c>
      <c r="V45" s="24">
        <v>190</v>
      </c>
      <c r="W45" s="39">
        <v>80</v>
      </c>
      <c r="X45" s="39">
        <v>33</v>
      </c>
      <c r="Y45" s="39">
        <v>0</v>
      </c>
      <c r="Z45" s="39">
        <v>39</v>
      </c>
      <c r="AA45" s="39">
        <v>12</v>
      </c>
      <c r="AB45" s="39">
        <v>4</v>
      </c>
      <c r="AC45" s="39">
        <v>5</v>
      </c>
      <c r="AD45" s="39">
        <v>16</v>
      </c>
      <c r="AE45" s="39">
        <v>1</v>
      </c>
      <c r="AF45" s="24">
        <v>2</v>
      </c>
      <c r="AG45" s="39">
        <v>0</v>
      </c>
      <c r="AH45" s="39">
        <v>1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1</v>
      </c>
      <c r="AP45" s="39">
        <v>2052</v>
      </c>
      <c r="AQ45" s="26">
        <v>0.45029239766081869</v>
      </c>
      <c r="AR45" s="26">
        <v>0.20321637426900585</v>
      </c>
      <c r="AS45" s="26">
        <v>1.9493177387914229E-3</v>
      </c>
      <c r="AT45" s="26">
        <v>0.13206627680311891</v>
      </c>
      <c r="AU45" s="26">
        <v>7.066276803118908E-2</v>
      </c>
      <c r="AV45" s="26">
        <v>9.7465886939571145E-3</v>
      </c>
      <c r="AW45" s="26">
        <v>5.019493177387914E-2</v>
      </c>
      <c r="AX45" s="26">
        <v>6.9688109161793368E-2</v>
      </c>
      <c r="AY45" s="26">
        <v>1.2183235867446393E-2</v>
      </c>
      <c r="AZ45" s="24">
        <v>1860</v>
      </c>
      <c r="BA45" s="26">
        <v>0.45376344086021503</v>
      </c>
      <c r="BB45" s="26">
        <v>0.20591397849462365</v>
      </c>
      <c r="BC45" s="26">
        <v>2.1505376344086021E-3</v>
      </c>
      <c r="BD45" s="26">
        <v>0.12473118279569892</v>
      </c>
      <c r="BE45" s="26">
        <v>7.1505376344086019E-2</v>
      </c>
      <c r="BF45" s="26">
        <v>8.6021505376344086E-3</v>
      </c>
      <c r="BG45" s="26">
        <v>5.2688172043010753E-2</v>
      </c>
      <c r="BH45" s="26">
        <v>6.8279569892473121E-2</v>
      </c>
      <c r="BI45" s="26">
        <v>1.2365591397849462E-2</v>
      </c>
      <c r="BJ45" s="39">
        <v>190</v>
      </c>
      <c r="BK45" s="26">
        <v>0.42105263157894735</v>
      </c>
      <c r="BL45" s="26">
        <v>0.1736842105263158</v>
      </c>
      <c r="BM45" s="26">
        <v>0</v>
      </c>
      <c r="BN45" s="26">
        <v>0.20526315789473684</v>
      </c>
      <c r="BO45" s="26">
        <v>6.3157894736842107E-2</v>
      </c>
      <c r="BP45" s="26">
        <v>2.1052631578947368E-2</v>
      </c>
      <c r="BQ45" s="26">
        <v>2.6315789473684209E-2</v>
      </c>
      <c r="BR45" s="26">
        <v>8.4210526315789472E-2</v>
      </c>
      <c r="BS45" s="26">
        <v>5.263157894736842E-3</v>
      </c>
      <c r="BT45" s="46">
        <v>2</v>
      </c>
      <c r="BU45" s="26">
        <v>0</v>
      </c>
      <c r="BV45" s="26">
        <v>0.5</v>
      </c>
      <c r="BW45" s="26">
        <v>0</v>
      </c>
      <c r="BX45" s="26">
        <v>0</v>
      </c>
      <c r="BY45" s="26">
        <v>0</v>
      </c>
      <c r="BZ45" s="26">
        <v>0</v>
      </c>
      <c r="CA45" s="26">
        <v>0</v>
      </c>
      <c r="CB45" s="26">
        <v>0</v>
      </c>
      <c r="CC45" s="26">
        <v>0.5</v>
      </c>
    </row>
    <row r="46" spans="1:81" ht="13.8" x14ac:dyDescent="0.25">
      <c r="A46" s="22" t="s">
        <v>36</v>
      </c>
      <c r="B46" s="23">
        <v>3186</v>
      </c>
      <c r="C46" s="39">
        <v>1713</v>
      </c>
      <c r="D46" s="39">
        <v>752</v>
      </c>
      <c r="E46" s="39">
        <v>26</v>
      </c>
      <c r="F46" s="39">
        <v>309</v>
      </c>
      <c r="G46" s="39">
        <v>217</v>
      </c>
      <c r="H46" s="39">
        <v>85</v>
      </c>
      <c r="I46" s="39">
        <v>55</v>
      </c>
      <c r="J46" s="39">
        <v>29</v>
      </c>
      <c r="K46" s="39">
        <v>0</v>
      </c>
      <c r="L46" s="24">
        <v>1062</v>
      </c>
      <c r="M46" s="23">
        <v>632</v>
      </c>
      <c r="N46" s="23">
        <v>238</v>
      </c>
      <c r="O46" s="23">
        <v>8</v>
      </c>
      <c r="P46" s="23">
        <v>65</v>
      </c>
      <c r="Q46" s="23">
        <v>68</v>
      </c>
      <c r="R46" s="23">
        <v>23</v>
      </c>
      <c r="S46" s="23">
        <v>17</v>
      </c>
      <c r="T46" s="23">
        <v>11</v>
      </c>
      <c r="U46" s="23">
        <v>0</v>
      </c>
      <c r="V46" s="24">
        <v>2064</v>
      </c>
      <c r="W46" s="39">
        <v>1045</v>
      </c>
      <c r="X46" s="39">
        <v>502</v>
      </c>
      <c r="Y46" s="39">
        <v>18</v>
      </c>
      <c r="Z46" s="39">
        <v>240</v>
      </c>
      <c r="AA46" s="39">
        <v>142</v>
      </c>
      <c r="AB46" s="39">
        <v>61</v>
      </c>
      <c r="AC46" s="39">
        <v>38</v>
      </c>
      <c r="AD46" s="39">
        <v>18</v>
      </c>
      <c r="AE46" s="39">
        <v>0</v>
      </c>
      <c r="AF46" s="24">
        <v>60</v>
      </c>
      <c r="AG46" s="39">
        <v>36</v>
      </c>
      <c r="AH46" s="39">
        <v>12</v>
      </c>
      <c r="AI46" s="39">
        <v>0</v>
      </c>
      <c r="AJ46" s="39">
        <v>4</v>
      </c>
      <c r="AK46" s="39">
        <v>7</v>
      </c>
      <c r="AL46" s="39">
        <v>1</v>
      </c>
      <c r="AM46" s="39">
        <v>0</v>
      </c>
      <c r="AN46" s="39">
        <v>0</v>
      </c>
      <c r="AO46" s="39">
        <v>0</v>
      </c>
      <c r="AP46" s="39">
        <v>3186</v>
      </c>
      <c r="AQ46" s="26">
        <v>0.53766478342749524</v>
      </c>
      <c r="AR46" s="26">
        <v>0.23603264281230382</v>
      </c>
      <c r="AS46" s="26">
        <v>8.1607030759573134E-3</v>
      </c>
      <c r="AT46" s="26">
        <v>9.6986817325800376E-2</v>
      </c>
      <c r="AU46" s="26">
        <v>6.8110483364720656E-2</v>
      </c>
      <c r="AV46" s="26">
        <v>2.6679221594475833E-2</v>
      </c>
      <c r="AW46" s="26">
        <v>1.7263025737602009E-2</v>
      </c>
      <c r="AX46" s="26">
        <v>9.1023226616446951E-3</v>
      </c>
      <c r="AY46" s="26">
        <v>0</v>
      </c>
      <c r="AZ46" s="24">
        <v>1062</v>
      </c>
      <c r="BA46" s="26">
        <v>0.59510357815442561</v>
      </c>
      <c r="BB46" s="26">
        <v>0.22410546139359699</v>
      </c>
      <c r="BC46" s="26">
        <v>7.5329566854990581E-3</v>
      </c>
      <c r="BD46" s="26">
        <v>6.120527306967985E-2</v>
      </c>
      <c r="BE46" s="26">
        <v>6.4030131826741998E-2</v>
      </c>
      <c r="BF46" s="26">
        <v>2.1657250470809793E-2</v>
      </c>
      <c r="BG46" s="26">
        <v>1.60075329566855E-2</v>
      </c>
      <c r="BH46" s="26">
        <v>1.0357815442561206E-2</v>
      </c>
      <c r="BI46" s="26">
        <v>0</v>
      </c>
      <c r="BJ46" s="39">
        <v>2064</v>
      </c>
      <c r="BK46" s="26">
        <v>0.50629844961240311</v>
      </c>
      <c r="BL46" s="26">
        <v>0.24321705426356588</v>
      </c>
      <c r="BM46" s="26">
        <v>8.7209302325581394E-3</v>
      </c>
      <c r="BN46" s="26">
        <v>0.11627906976744186</v>
      </c>
      <c r="BO46" s="26">
        <v>6.8798449612403098E-2</v>
      </c>
      <c r="BP46" s="26">
        <v>2.9554263565891473E-2</v>
      </c>
      <c r="BQ46" s="26">
        <v>1.8410852713178296E-2</v>
      </c>
      <c r="BR46" s="26">
        <v>8.7209302325581394E-3</v>
      </c>
      <c r="BS46" s="26">
        <v>0</v>
      </c>
      <c r="BT46" s="46">
        <v>60</v>
      </c>
      <c r="BU46" s="26">
        <v>0.6</v>
      </c>
      <c r="BV46" s="26">
        <v>0.2</v>
      </c>
      <c r="BW46" s="26">
        <v>0</v>
      </c>
      <c r="BX46" s="26">
        <v>6.6666666666666666E-2</v>
      </c>
      <c r="BY46" s="26">
        <v>0.11666666666666667</v>
      </c>
      <c r="BZ46" s="26">
        <v>1.6666666666666666E-2</v>
      </c>
      <c r="CA46" s="26">
        <v>0</v>
      </c>
      <c r="CB46" s="26">
        <v>0</v>
      </c>
      <c r="CC46" s="26">
        <v>0</v>
      </c>
    </row>
    <row r="47" spans="1:81" ht="13.8" x14ac:dyDescent="0.25">
      <c r="A47" s="22" t="s">
        <v>37</v>
      </c>
      <c r="B47" s="23">
        <v>1504</v>
      </c>
      <c r="C47" s="39">
        <v>1002</v>
      </c>
      <c r="D47" s="39">
        <v>302</v>
      </c>
      <c r="E47" s="39">
        <v>3</v>
      </c>
      <c r="F47" s="39">
        <v>96</v>
      </c>
      <c r="G47" s="39">
        <v>7</v>
      </c>
      <c r="H47" s="39">
        <v>1</v>
      </c>
      <c r="I47" s="39">
        <v>12</v>
      </c>
      <c r="J47" s="39">
        <v>79</v>
      </c>
      <c r="K47" s="39">
        <v>2</v>
      </c>
      <c r="L47" s="24">
        <v>1000</v>
      </c>
      <c r="M47" s="23">
        <v>659</v>
      </c>
      <c r="N47" s="23">
        <v>230</v>
      </c>
      <c r="O47" s="23">
        <v>3</v>
      </c>
      <c r="P47" s="23">
        <v>42</v>
      </c>
      <c r="Q47" s="23">
        <v>3</v>
      </c>
      <c r="R47" s="23">
        <v>0</v>
      </c>
      <c r="S47" s="23">
        <v>8</v>
      </c>
      <c r="T47" s="23">
        <v>54</v>
      </c>
      <c r="U47" s="23">
        <v>1</v>
      </c>
      <c r="V47" s="24">
        <v>432</v>
      </c>
      <c r="W47" s="39">
        <v>284</v>
      </c>
      <c r="X47" s="39">
        <v>61</v>
      </c>
      <c r="Y47" s="39">
        <v>0</v>
      </c>
      <c r="Z47" s="39">
        <v>53</v>
      </c>
      <c r="AA47" s="39">
        <v>4</v>
      </c>
      <c r="AB47" s="39">
        <v>1</v>
      </c>
      <c r="AC47" s="39">
        <v>3</v>
      </c>
      <c r="AD47" s="39">
        <v>25</v>
      </c>
      <c r="AE47" s="39">
        <v>1</v>
      </c>
      <c r="AF47" s="24">
        <v>72</v>
      </c>
      <c r="AG47" s="39">
        <v>59</v>
      </c>
      <c r="AH47" s="39">
        <v>11</v>
      </c>
      <c r="AI47" s="39">
        <v>0</v>
      </c>
      <c r="AJ47" s="39">
        <v>1</v>
      </c>
      <c r="AK47" s="39">
        <v>0</v>
      </c>
      <c r="AL47" s="39">
        <v>0</v>
      </c>
      <c r="AM47" s="39">
        <v>1</v>
      </c>
      <c r="AN47" s="39">
        <v>0</v>
      </c>
      <c r="AO47" s="39">
        <v>0</v>
      </c>
      <c r="AP47" s="39">
        <v>1504</v>
      </c>
      <c r="AQ47" s="26">
        <v>0.66622340425531912</v>
      </c>
      <c r="AR47" s="26">
        <v>0.20079787234042554</v>
      </c>
      <c r="AS47" s="26">
        <v>1.9946808510638296E-3</v>
      </c>
      <c r="AT47" s="26">
        <v>6.3829787234042548E-2</v>
      </c>
      <c r="AU47" s="26">
        <v>4.6542553191489359E-3</v>
      </c>
      <c r="AV47" s="26">
        <v>6.6489361702127658E-4</v>
      </c>
      <c r="AW47" s="26">
        <v>7.9787234042553185E-3</v>
      </c>
      <c r="AX47" s="26">
        <v>5.2526595744680854E-2</v>
      </c>
      <c r="AY47" s="26">
        <v>1.3297872340425532E-3</v>
      </c>
      <c r="AZ47" s="24">
        <v>1000</v>
      </c>
      <c r="BA47" s="26">
        <v>0.65900000000000003</v>
      </c>
      <c r="BB47" s="26">
        <v>0.23</v>
      </c>
      <c r="BC47" s="26">
        <v>3.0000000000000001E-3</v>
      </c>
      <c r="BD47" s="26">
        <v>4.2000000000000003E-2</v>
      </c>
      <c r="BE47" s="26">
        <v>3.0000000000000001E-3</v>
      </c>
      <c r="BF47" s="26">
        <v>0</v>
      </c>
      <c r="BG47" s="26">
        <v>8.0000000000000002E-3</v>
      </c>
      <c r="BH47" s="26">
        <v>5.3999999999999999E-2</v>
      </c>
      <c r="BI47" s="26">
        <v>1E-3</v>
      </c>
      <c r="BJ47" s="39">
        <v>432</v>
      </c>
      <c r="BK47" s="26">
        <v>0.65740740740740744</v>
      </c>
      <c r="BL47" s="26">
        <v>0.14120370370370369</v>
      </c>
      <c r="BM47" s="26">
        <v>0</v>
      </c>
      <c r="BN47" s="26">
        <v>0.12268518518518519</v>
      </c>
      <c r="BO47" s="26">
        <v>9.2592592592592587E-3</v>
      </c>
      <c r="BP47" s="26">
        <v>2.3148148148148147E-3</v>
      </c>
      <c r="BQ47" s="26">
        <v>6.9444444444444441E-3</v>
      </c>
      <c r="BR47" s="26">
        <v>5.7870370370370371E-2</v>
      </c>
      <c r="BS47" s="26">
        <v>2.3148148148148147E-3</v>
      </c>
      <c r="BT47" s="46">
        <v>72</v>
      </c>
      <c r="BU47" s="26">
        <v>0.81944444444444442</v>
      </c>
      <c r="BV47" s="26">
        <v>0.15277777777777779</v>
      </c>
      <c r="BW47" s="26">
        <v>0</v>
      </c>
      <c r="BX47" s="26">
        <v>1.3888888888888888E-2</v>
      </c>
      <c r="BY47" s="26">
        <v>0</v>
      </c>
      <c r="BZ47" s="26">
        <v>0</v>
      </c>
      <c r="CA47" s="26">
        <v>1.3888888888888888E-2</v>
      </c>
      <c r="CB47" s="26">
        <v>0</v>
      </c>
      <c r="CC47" s="26">
        <v>0</v>
      </c>
    </row>
    <row r="48" spans="1:81" ht="14.4" thickBot="1" x14ac:dyDescent="0.3">
      <c r="A48" s="36" t="s">
        <v>38</v>
      </c>
      <c r="B48" s="31">
        <v>742</v>
      </c>
      <c r="C48" s="40">
        <v>21</v>
      </c>
      <c r="D48" s="40">
        <v>87</v>
      </c>
      <c r="E48" s="40">
        <v>2</v>
      </c>
      <c r="F48" s="40">
        <v>518</v>
      </c>
      <c r="G48" s="40">
        <v>12</v>
      </c>
      <c r="H48" s="40">
        <v>5</v>
      </c>
      <c r="I48" s="40">
        <v>10</v>
      </c>
      <c r="J48" s="40">
        <v>11</v>
      </c>
      <c r="K48" s="40">
        <v>76</v>
      </c>
      <c r="L48" s="32">
        <v>10</v>
      </c>
      <c r="M48" s="31">
        <v>0</v>
      </c>
      <c r="N48" s="31">
        <v>0</v>
      </c>
      <c r="O48" s="31">
        <v>0</v>
      </c>
      <c r="P48" s="31">
        <v>1</v>
      </c>
      <c r="Q48" s="31">
        <v>0</v>
      </c>
      <c r="R48" s="31">
        <v>0</v>
      </c>
      <c r="S48" s="31">
        <v>0</v>
      </c>
      <c r="T48" s="31">
        <v>0</v>
      </c>
      <c r="U48" s="31">
        <v>9</v>
      </c>
      <c r="V48" s="32">
        <v>732</v>
      </c>
      <c r="W48" s="40">
        <v>21</v>
      </c>
      <c r="X48" s="40">
        <v>87</v>
      </c>
      <c r="Y48" s="40">
        <v>2</v>
      </c>
      <c r="Z48" s="40">
        <v>517</v>
      </c>
      <c r="AA48" s="40">
        <v>12</v>
      </c>
      <c r="AB48" s="40">
        <v>5</v>
      </c>
      <c r="AC48" s="40">
        <v>10</v>
      </c>
      <c r="AD48" s="40">
        <v>11</v>
      </c>
      <c r="AE48" s="40">
        <v>67</v>
      </c>
      <c r="AF48" s="32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742</v>
      </c>
      <c r="AQ48" s="34">
        <v>2.8301886792452831E-2</v>
      </c>
      <c r="AR48" s="34">
        <v>0.11725067385444744</v>
      </c>
      <c r="AS48" s="34">
        <v>2.6954177897574125E-3</v>
      </c>
      <c r="AT48" s="34">
        <v>0.69811320754716977</v>
      </c>
      <c r="AU48" s="34">
        <v>1.6172506738544475E-2</v>
      </c>
      <c r="AV48" s="34">
        <v>6.7385444743935314E-3</v>
      </c>
      <c r="AW48" s="34">
        <v>1.3477088948787063E-2</v>
      </c>
      <c r="AX48" s="34">
        <v>1.4824797843665768E-2</v>
      </c>
      <c r="AY48" s="34">
        <v>0.10242587601078167</v>
      </c>
      <c r="AZ48" s="32">
        <v>10</v>
      </c>
      <c r="BA48" s="34">
        <v>0</v>
      </c>
      <c r="BB48" s="34">
        <v>0</v>
      </c>
      <c r="BC48" s="34">
        <v>0</v>
      </c>
      <c r="BD48" s="34">
        <v>0.1</v>
      </c>
      <c r="BE48" s="34">
        <v>0</v>
      </c>
      <c r="BF48" s="34">
        <v>0</v>
      </c>
      <c r="BG48" s="34">
        <v>0</v>
      </c>
      <c r="BH48" s="34">
        <v>0</v>
      </c>
      <c r="BI48" s="34">
        <v>0.9</v>
      </c>
      <c r="BJ48" s="40">
        <v>732</v>
      </c>
      <c r="BK48" s="34">
        <v>2.8688524590163935E-2</v>
      </c>
      <c r="BL48" s="34">
        <v>0.11885245901639344</v>
      </c>
      <c r="BM48" s="34">
        <v>2.7322404371584699E-3</v>
      </c>
      <c r="BN48" s="34">
        <v>0.70628415300546443</v>
      </c>
      <c r="BO48" s="34">
        <v>1.6393442622950821E-2</v>
      </c>
      <c r="BP48" s="34">
        <v>6.8306010928961746E-3</v>
      </c>
      <c r="BQ48" s="34">
        <v>1.3661202185792349E-2</v>
      </c>
      <c r="BR48" s="34">
        <v>1.5027322404371584E-2</v>
      </c>
      <c r="BS48" s="34">
        <v>9.1530054644808748E-2</v>
      </c>
      <c r="BT48" s="47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</row>
    <row r="49" spans="1:81" ht="14.4" thickTop="1" x14ac:dyDescent="0.25">
      <c r="A49" s="22" t="s">
        <v>39</v>
      </c>
      <c r="B49" s="23">
        <v>418</v>
      </c>
      <c r="C49" s="39">
        <v>96</v>
      </c>
      <c r="D49" s="39">
        <v>149</v>
      </c>
      <c r="E49" s="39">
        <v>4</v>
      </c>
      <c r="F49" s="39">
        <v>13</v>
      </c>
      <c r="G49" s="39">
        <v>51</v>
      </c>
      <c r="H49" s="39">
        <v>22</v>
      </c>
      <c r="I49" s="39">
        <v>51</v>
      </c>
      <c r="J49" s="39">
        <v>27</v>
      </c>
      <c r="K49" s="39">
        <v>5</v>
      </c>
      <c r="L49" s="24">
        <v>326</v>
      </c>
      <c r="M49" s="23">
        <v>77</v>
      </c>
      <c r="N49" s="23">
        <v>118</v>
      </c>
      <c r="O49" s="23">
        <v>2</v>
      </c>
      <c r="P49" s="23">
        <v>9</v>
      </c>
      <c r="Q49" s="23">
        <v>45</v>
      </c>
      <c r="R49" s="23">
        <v>17</v>
      </c>
      <c r="S49" s="23">
        <v>39</v>
      </c>
      <c r="T49" s="23">
        <v>19</v>
      </c>
      <c r="U49" s="23">
        <v>0</v>
      </c>
      <c r="V49" s="24">
        <v>77</v>
      </c>
      <c r="W49" s="39">
        <v>17</v>
      </c>
      <c r="X49" s="39">
        <v>28</v>
      </c>
      <c r="Y49" s="39">
        <v>1</v>
      </c>
      <c r="Z49" s="39">
        <v>4</v>
      </c>
      <c r="AA49" s="39">
        <v>5</v>
      </c>
      <c r="AB49" s="39">
        <v>2</v>
      </c>
      <c r="AC49" s="39">
        <v>10</v>
      </c>
      <c r="AD49" s="39">
        <v>8</v>
      </c>
      <c r="AE49" s="39">
        <v>2</v>
      </c>
      <c r="AF49" s="24">
        <v>15</v>
      </c>
      <c r="AG49" s="39">
        <v>2</v>
      </c>
      <c r="AH49" s="39">
        <v>3</v>
      </c>
      <c r="AI49" s="39">
        <v>1</v>
      </c>
      <c r="AJ49" s="39">
        <v>0</v>
      </c>
      <c r="AK49" s="39">
        <v>1</v>
      </c>
      <c r="AL49" s="39">
        <v>3</v>
      </c>
      <c r="AM49" s="39">
        <v>2</v>
      </c>
      <c r="AN49" s="39">
        <v>0</v>
      </c>
      <c r="AO49" s="39">
        <v>3</v>
      </c>
      <c r="AP49" s="39">
        <v>418</v>
      </c>
      <c r="AQ49" s="26">
        <v>0.22966507177033493</v>
      </c>
      <c r="AR49" s="26">
        <v>0.35645933014354064</v>
      </c>
      <c r="AS49" s="26">
        <v>9.5693779904306216E-3</v>
      </c>
      <c r="AT49" s="26">
        <v>3.1100478468899521E-2</v>
      </c>
      <c r="AU49" s="26">
        <v>0.12200956937799043</v>
      </c>
      <c r="AV49" s="26">
        <v>5.2631578947368418E-2</v>
      </c>
      <c r="AW49" s="26">
        <v>0.12200956937799043</v>
      </c>
      <c r="AX49" s="26">
        <v>6.4593301435406703E-2</v>
      </c>
      <c r="AY49" s="26">
        <v>1.1961722488038277E-2</v>
      </c>
      <c r="AZ49" s="24">
        <v>326</v>
      </c>
      <c r="BA49" s="26">
        <v>0.2361963190184049</v>
      </c>
      <c r="BB49" s="26">
        <v>0.3619631901840491</v>
      </c>
      <c r="BC49" s="26">
        <v>6.1349693251533744E-3</v>
      </c>
      <c r="BD49" s="26">
        <v>2.7607361963190184E-2</v>
      </c>
      <c r="BE49" s="26">
        <v>0.13803680981595093</v>
      </c>
      <c r="BF49" s="26">
        <v>5.2147239263803678E-2</v>
      </c>
      <c r="BG49" s="26">
        <v>0.1196319018404908</v>
      </c>
      <c r="BH49" s="26">
        <v>5.8282208588957052E-2</v>
      </c>
      <c r="BI49" s="26">
        <v>0</v>
      </c>
      <c r="BJ49" s="39">
        <v>77</v>
      </c>
      <c r="BK49" s="26">
        <v>0.22077922077922077</v>
      </c>
      <c r="BL49" s="26">
        <v>0.36363636363636365</v>
      </c>
      <c r="BM49" s="26">
        <v>1.2987012987012988E-2</v>
      </c>
      <c r="BN49" s="26">
        <v>5.1948051948051951E-2</v>
      </c>
      <c r="BO49" s="26">
        <v>6.4935064935064929E-2</v>
      </c>
      <c r="BP49" s="26">
        <v>2.5974025974025976E-2</v>
      </c>
      <c r="BQ49" s="26">
        <v>0.12987012987012986</v>
      </c>
      <c r="BR49" s="26">
        <v>0.1038961038961039</v>
      </c>
      <c r="BS49" s="26">
        <v>2.5974025974025976E-2</v>
      </c>
      <c r="BT49" s="46">
        <v>15</v>
      </c>
      <c r="BU49" s="26">
        <v>0.13333333333333333</v>
      </c>
      <c r="BV49" s="26">
        <v>0.2</v>
      </c>
      <c r="BW49" s="26">
        <v>6.6666666666666666E-2</v>
      </c>
      <c r="BX49" s="26">
        <v>0</v>
      </c>
      <c r="BY49" s="26">
        <v>6.6666666666666666E-2</v>
      </c>
      <c r="BZ49" s="26">
        <v>0.2</v>
      </c>
      <c r="CA49" s="26">
        <v>0.13333333333333333</v>
      </c>
      <c r="CB49" s="26">
        <v>0</v>
      </c>
      <c r="CC49" s="26">
        <v>0.2</v>
      </c>
    </row>
    <row r="50" spans="1:81" ht="13.8" x14ac:dyDescent="0.25">
      <c r="A50" s="22" t="s">
        <v>40</v>
      </c>
      <c r="B50" s="23">
        <v>3629</v>
      </c>
      <c r="C50" s="39">
        <v>1499</v>
      </c>
      <c r="D50" s="39">
        <v>345</v>
      </c>
      <c r="E50" s="39">
        <v>3</v>
      </c>
      <c r="F50" s="39">
        <v>125</v>
      </c>
      <c r="G50" s="39">
        <v>1428</v>
      </c>
      <c r="H50" s="39">
        <v>91</v>
      </c>
      <c r="I50" s="39">
        <v>82</v>
      </c>
      <c r="J50" s="39">
        <v>56</v>
      </c>
      <c r="K50" s="39">
        <v>0</v>
      </c>
      <c r="L50" s="24">
        <v>2654</v>
      </c>
      <c r="M50" s="23">
        <v>993</v>
      </c>
      <c r="N50" s="23">
        <v>225</v>
      </c>
      <c r="O50" s="23">
        <v>0</v>
      </c>
      <c r="P50" s="23">
        <v>52</v>
      </c>
      <c r="Q50" s="23">
        <v>1273</v>
      </c>
      <c r="R50" s="23">
        <v>47</v>
      </c>
      <c r="S50" s="23">
        <v>41</v>
      </c>
      <c r="T50" s="23">
        <v>23</v>
      </c>
      <c r="U50" s="23">
        <v>0</v>
      </c>
      <c r="V50" s="24">
        <v>961</v>
      </c>
      <c r="W50" s="39">
        <v>498</v>
      </c>
      <c r="X50" s="39">
        <v>120</v>
      </c>
      <c r="Y50" s="39">
        <v>3</v>
      </c>
      <c r="Z50" s="39">
        <v>73</v>
      </c>
      <c r="AA50" s="39">
        <v>149</v>
      </c>
      <c r="AB50" s="39">
        <v>44</v>
      </c>
      <c r="AC50" s="39">
        <v>41</v>
      </c>
      <c r="AD50" s="39">
        <v>33</v>
      </c>
      <c r="AE50" s="39">
        <v>0</v>
      </c>
      <c r="AF50" s="24">
        <v>14</v>
      </c>
      <c r="AG50" s="39">
        <v>8</v>
      </c>
      <c r="AH50" s="39">
        <v>0</v>
      </c>
      <c r="AI50" s="39">
        <v>0</v>
      </c>
      <c r="AJ50" s="39">
        <v>0</v>
      </c>
      <c r="AK50" s="39">
        <v>6</v>
      </c>
      <c r="AL50" s="39">
        <v>0</v>
      </c>
      <c r="AM50" s="39">
        <v>0</v>
      </c>
      <c r="AN50" s="39">
        <v>0</v>
      </c>
      <c r="AO50" s="39">
        <v>0</v>
      </c>
      <c r="AP50" s="39">
        <v>3629</v>
      </c>
      <c r="AQ50" s="26">
        <v>0.41306144943510609</v>
      </c>
      <c r="AR50" s="26">
        <v>9.5067511711215205E-2</v>
      </c>
      <c r="AS50" s="26">
        <v>8.2667401488013229E-4</v>
      </c>
      <c r="AT50" s="26">
        <v>3.4444750620005508E-2</v>
      </c>
      <c r="AU50" s="26">
        <v>0.39349683108294298</v>
      </c>
      <c r="AV50" s="26">
        <v>2.5075778451364012E-2</v>
      </c>
      <c r="AW50" s="26">
        <v>2.2595756406723615E-2</v>
      </c>
      <c r="AX50" s="26">
        <v>1.5431248277762469E-2</v>
      </c>
      <c r="AY50" s="26">
        <v>0</v>
      </c>
      <c r="AZ50" s="24">
        <v>2654</v>
      </c>
      <c r="BA50" s="26">
        <v>0.37415222305953277</v>
      </c>
      <c r="BB50" s="26">
        <v>8.4777694046721933E-2</v>
      </c>
      <c r="BC50" s="26">
        <v>0</v>
      </c>
      <c r="BD50" s="26">
        <v>1.9593067068575734E-2</v>
      </c>
      <c r="BE50" s="26">
        <v>0.47965335342878673</v>
      </c>
      <c r="BF50" s="26">
        <v>1.7709118311981915E-2</v>
      </c>
      <c r="BG50" s="26">
        <v>1.544837980406933E-2</v>
      </c>
      <c r="BH50" s="26">
        <v>8.6661642803315744E-3</v>
      </c>
      <c r="BI50" s="26">
        <v>0</v>
      </c>
      <c r="BJ50" s="39">
        <v>961</v>
      </c>
      <c r="BK50" s="26">
        <v>0.51821019771071797</v>
      </c>
      <c r="BL50" s="26">
        <v>0.12486992715920915</v>
      </c>
      <c r="BM50" s="26">
        <v>3.1217481789802288E-3</v>
      </c>
      <c r="BN50" s="26">
        <v>7.5962539021852238E-2</v>
      </c>
      <c r="BO50" s="26">
        <v>0.1550468262226847</v>
      </c>
      <c r="BP50" s="26">
        <v>4.5785639958376693E-2</v>
      </c>
      <c r="BQ50" s="26">
        <v>4.2663891779396459E-2</v>
      </c>
      <c r="BR50" s="26">
        <v>3.4339229968782518E-2</v>
      </c>
      <c r="BS50" s="26">
        <v>0</v>
      </c>
      <c r="BT50" s="46">
        <v>14</v>
      </c>
      <c r="BU50" s="26">
        <v>0.5714285714285714</v>
      </c>
      <c r="BV50" s="26">
        <v>0</v>
      </c>
      <c r="BW50" s="26">
        <v>0</v>
      </c>
      <c r="BX50" s="26">
        <v>0</v>
      </c>
      <c r="BY50" s="26">
        <v>0.42857142857142855</v>
      </c>
      <c r="BZ50" s="26">
        <v>0</v>
      </c>
      <c r="CA50" s="26">
        <v>0</v>
      </c>
      <c r="CB50" s="26">
        <v>0</v>
      </c>
      <c r="CC50" s="26">
        <v>0</v>
      </c>
    </row>
    <row r="51" spans="1:81" ht="13.8" x14ac:dyDescent="0.25">
      <c r="A51" s="22" t="s">
        <v>41</v>
      </c>
      <c r="B51" s="23">
        <v>355</v>
      </c>
      <c r="C51" s="39">
        <v>192</v>
      </c>
      <c r="D51" s="39">
        <v>67</v>
      </c>
      <c r="E51" s="39">
        <v>3</v>
      </c>
      <c r="F51" s="39">
        <v>11</v>
      </c>
      <c r="G51" s="39">
        <v>39</v>
      </c>
      <c r="H51" s="39">
        <v>11</v>
      </c>
      <c r="I51" s="39">
        <v>10</v>
      </c>
      <c r="J51" s="39">
        <v>16</v>
      </c>
      <c r="K51" s="39">
        <v>6</v>
      </c>
      <c r="L51" s="24">
        <v>255</v>
      </c>
      <c r="M51" s="23">
        <v>126</v>
      </c>
      <c r="N51" s="23">
        <v>60</v>
      </c>
      <c r="O51" s="23">
        <v>3</v>
      </c>
      <c r="P51" s="23">
        <v>9</v>
      </c>
      <c r="Q51" s="23">
        <v>29</v>
      </c>
      <c r="R51" s="23">
        <v>9</v>
      </c>
      <c r="S51" s="23">
        <v>5</v>
      </c>
      <c r="T51" s="23">
        <v>11</v>
      </c>
      <c r="U51" s="23">
        <v>3</v>
      </c>
      <c r="V51" s="24">
        <v>99</v>
      </c>
      <c r="W51" s="39">
        <v>65</v>
      </c>
      <c r="X51" s="39">
        <v>7</v>
      </c>
      <c r="Y51" s="39">
        <v>0</v>
      </c>
      <c r="Z51" s="39">
        <v>2</v>
      </c>
      <c r="AA51" s="39">
        <v>10</v>
      </c>
      <c r="AB51" s="39">
        <v>2</v>
      </c>
      <c r="AC51" s="39">
        <v>5</v>
      </c>
      <c r="AD51" s="39">
        <v>5</v>
      </c>
      <c r="AE51" s="39">
        <v>3</v>
      </c>
      <c r="AF51" s="24">
        <v>1</v>
      </c>
      <c r="AG51" s="39">
        <v>1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355</v>
      </c>
      <c r="AQ51" s="26">
        <v>0.54084507042253516</v>
      </c>
      <c r="AR51" s="26">
        <v>0.18873239436619718</v>
      </c>
      <c r="AS51" s="26">
        <v>8.4507042253521118E-3</v>
      </c>
      <c r="AT51" s="26">
        <v>3.0985915492957747E-2</v>
      </c>
      <c r="AU51" s="26">
        <v>0.10985915492957747</v>
      </c>
      <c r="AV51" s="26">
        <v>3.0985915492957747E-2</v>
      </c>
      <c r="AW51" s="26">
        <v>2.8169014084507043E-2</v>
      </c>
      <c r="AX51" s="26">
        <v>4.507042253521127E-2</v>
      </c>
      <c r="AY51" s="26">
        <v>1.6901408450704224E-2</v>
      </c>
      <c r="AZ51" s="24">
        <v>255</v>
      </c>
      <c r="BA51" s="26">
        <v>0.49411764705882355</v>
      </c>
      <c r="BB51" s="26">
        <v>0.23529411764705882</v>
      </c>
      <c r="BC51" s="26">
        <v>1.1764705882352941E-2</v>
      </c>
      <c r="BD51" s="26">
        <v>3.5294117647058823E-2</v>
      </c>
      <c r="BE51" s="26">
        <v>0.11372549019607843</v>
      </c>
      <c r="BF51" s="26">
        <v>3.5294117647058823E-2</v>
      </c>
      <c r="BG51" s="26">
        <v>1.9607843137254902E-2</v>
      </c>
      <c r="BH51" s="26">
        <v>4.3137254901960784E-2</v>
      </c>
      <c r="BI51" s="26">
        <v>1.1764705882352941E-2</v>
      </c>
      <c r="BJ51" s="39">
        <v>99</v>
      </c>
      <c r="BK51" s="26">
        <v>0.65656565656565657</v>
      </c>
      <c r="BL51" s="26">
        <v>7.0707070707070704E-2</v>
      </c>
      <c r="BM51" s="26">
        <v>0</v>
      </c>
      <c r="BN51" s="26">
        <v>2.0202020202020204E-2</v>
      </c>
      <c r="BO51" s="26">
        <v>0.10101010101010101</v>
      </c>
      <c r="BP51" s="26">
        <v>2.0202020202020204E-2</v>
      </c>
      <c r="BQ51" s="26">
        <v>5.0505050505050504E-2</v>
      </c>
      <c r="BR51" s="26">
        <v>5.0505050505050504E-2</v>
      </c>
      <c r="BS51" s="26">
        <v>3.0303030303030304E-2</v>
      </c>
      <c r="BT51" s="46">
        <v>1</v>
      </c>
      <c r="BU51" s="26">
        <v>1</v>
      </c>
      <c r="BV51" s="26">
        <v>0</v>
      </c>
      <c r="BW51" s="26">
        <v>0</v>
      </c>
      <c r="BX51" s="26">
        <v>0</v>
      </c>
      <c r="BY51" s="26">
        <v>0</v>
      </c>
      <c r="BZ51" s="26">
        <v>0</v>
      </c>
      <c r="CA51" s="26">
        <v>0</v>
      </c>
      <c r="CB51" s="26">
        <v>0</v>
      </c>
      <c r="CC51" s="26">
        <v>0</v>
      </c>
    </row>
    <row r="52" spans="1:81" ht="13.8" x14ac:dyDescent="0.25">
      <c r="A52" s="22" t="s">
        <v>42</v>
      </c>
      <c r="B52" s="23">
        <v>2296</v>
      </c>
      <c r="C52" s="39">
        <v>557</v>
      </c>
      <c r="D52" s="39">
        <v>394</v>
      </c>
      <c r="E52" s="39">
        <v>70</v>
      </c>
      <c r="F52" s="39">
        <v>172</v>
      </c>
      <c r="G52" s="39">
        <v>338</v>
      </c>
      <c r="H52" s="39">
        <v>19</v>
      </c>
      <c r="I52" s="39">
        <v>461</v>
      </c>
      <c r="J52" s="39">
        <v>123</v>
      </c>
      <c r="K52" s="39">
        <v>162</v>
      </c>
      <c r="L52" s="24">
        <v>1885</v>
      </c>
      <c r="M52" s="23">
        <v>449</v>
      </c>
      <c r="N52" s="23">
        <v>297</v>
      </c>
      <c r="O52" s="23">
        <v>59</v>
      </c>
      <c r="P52" s="23">
        <v>109</v>
      </c>
      <c r="Q52" s="23">
        <v>296</v>
      </c>
      <c r="R52" s="23">
        <v>17</v>
      </c>
      <c r="S52" s="23">
        <v>428</v>
      </c>
      <c r="T52" s="23">
        <v>104</v>
      </c>
      <c r="U52" s="23">
        <v>126</v>
      </c>
      <c r="V52" s="24">
        <v>411</v>
      </c>
      <c r="W52" s="39">
        <v>108</v>
      </c>
      <c r="X52" s="39">
        <v>97</v>
      </c>
      <c r="Y52" s="39">
        <v>11</v>
      </c>
      <c r="Z52" s="39">
        <v>63</v>
      </c>
      <c r="AA52" s="39">
        <v>42</v>
      </c>
      <c r="AB52" s="39">
        <v>2</v>
      </c>
      <c r="AC52" s="39">
        <v>33</v>
      </c>
      <c r="AD52" s="39">
        <v>19</v>
      </c>
      <c r="AE52" s="39">
        <v>36</v>
      </c>
      <c r="AF52" s="24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2296</v>
      </c>
      <c r="AQ52" s="26">
        <v>0.24259581881533102</v>
      </c>
      <c r="AR52" s="26">
        <v>0.171602787456446</v>
      </c>
      <c r="AS52" s="26">
        <v>3.048780487804878E-2</v>
      </c>
      <c r="AT52" s="26">
        <v>7.4912891986062713E-2</v>
      </c>
      <c r="AU52" s="26">
        <v>0.14721254355400698</v>
      </c>
      <c r="AV52" s="26">
        <v>8.2752613240418115E-3</v>
      </c>
      <c r="AW52" s="26">
        <v>0.20078397212543553</v>
      </c>
      <c r="AX52" s="26">
        <v>5.3571428571428568E-2</v>
      </c>
      <c r="AY52" s="26">
        <v>7.0557491289198609E-2</v>
      </c>
      <c r="AZ52" s="24">
        <v>1885</v>
      </c>
      <c r="BA52" s="26">
        <v>0.23819628647214855</v>
      </c>
      <c r="BB52" s="26">
        <v>0.15755968169761272</v>
      </c>
      <c r="BC52" s="26">
        <v>3.1299734748010608E-2</v>
      </c>
      <c r="BD52" s="26">
        <v>5.7824933687002651E-2</v>
      </c>
      <c r="BE52" s="26">
        <v>0.1570291777188329</v>
      </c>
      <c r="BF52" s="26">
        <v>9.0185676392572946E-3</v>
      </c>
      <c r="BG52" s="26">
        <v>0.22705570291777188</v>
      </c>
      <c r="BH52" s="26">
        <v>5.5172413793103448E-2</v>
      </c>
      <c r="BI52" s="26">
        <v>6.6843501326259949E-2</v>
      </c>
      <c r="BJ52" s="39">
        <v>411</v>
      </c>
      <c r="BK52" s="26">
        <v>0.26277372262773724</v>
      </c>
      <c r="BL52" s="26">
        <v>0.23600973236009731</v>
      </c>
      <c r="BM52" s="26">
        <v>2.6763990267639901E-2</v>
      </c>
      <c r="BN52" s="26">
        <v>0.15328467153284672</v>
      </c>
      <c r="BO52" s="26">
        <v>0.10218978102189781</v>
      </c>
      <c r="BP52" s="26">
        <v>4.8661800486618006E-3</v>
      </c>
      <c r="BQ52" s="26">
        <v>8.0291970802919707E-2</v>
      </c>
      <c r="BR52" s="26">
        <v>4.6228710462287104E-2</v>
      </c>
      <c r="BS52" s="26">
        <v>8.7591240875912413E-2</v>
      </c>
      <c r="BT52" s="46">
        <v>0</v>
      </c>
      <c r="BU52" s="26">
        <v>0</v>
      </c>
      <c r="BV52" s="26">
        <v>0</v>
      </c>
      <c r="BW52" s="26">
        <v>0</v>
      </c>
      <c r="BX52" s="26">
        <v>0</v>
      </c>
      <c r="BY52" s="26">
        <v>0</v>
      </c>
      <c r="BZ52" s="26">
        <v>0</v>
      </c>
      <c r="CA52" s="26">
        <v>0</v>
      </c>
      <c r="CB52" s="26">
        <v>0</v>
      </c>
      <c r="CC52" s="26">
        <v>0</v>
      </c>
    </row>
    <row r="53" spans="1:81" ht="14.4" thickBot="1" x14ac:dyDescent="0.3">
      <c r="A53" s="36" t="s">
        <v>43</v>
      </c>
      <c r="B53" s="31">
        <v>12510</v>
      </c>
      <c r="C53" s="40">
        <v>8356</v>
      </c>
      <c r="D53" s="40">
        <v>1163</v>
      </c>
      <c r="E53" s="40">
        <v>24</v>
      </c>
      <c r="F53" s="40">
        <v>2414</v>
      </c>
      <c r="G53" s="40">
        <v>324</v>
      </c>
      <c r="H53" s="40">
        <v>16</v>
      </c>
      <c r="I53" s="40">
        <v>33</v>
      </c>
      <c r="J53" s="40">
        <v>176</v>
      </c>
      <c r="K53" s="40">
        <v>4</v>
      </c>
      <c r="L53" s="32">
        <v>10287</v>
      </c>
      <c r="M53" s="31">
        <v>7003</v>
      </c>
      <c r="N53" s="31">
        <v>992</v>
      </c>
      <c r="O53" s="31">
        <v>22</v>
      </c>
      <c r="P53" s="31">
        <v>1809</v>
      </c>
      <c r="Q53" s="31">
        <v>268</v>
      </c>
      <c r="R53" s="31">
        <v>14</v>
      </c>
      <c r="S53" s="31">
        <v>29</v>
      </c>
      <c r="T53" s="31">
        <v>148</v>
      </c>
      <c r="U53" s="31">
        <v>2</v>
      </c>
      <c r="V53" s="32">
        <v>2201</v>
      </c>
      <c r="W53" s="40">
        <v>1333</v>
      </c>
      <c r="X53" s="40">
        <v>170</v>
      </c>
      <c r="Y53" s="40">
        <v>2</v>
      </c>
      <c r="Z53" s="40">
        <v>605</v>
      </c>
      <c r="AA53" s="40">
        <v>56</v>
      </c>
      <c r="AB53" s="40">
        <v>1</v>
      </c>
      <c r="AC53" s="40">
        <v>4</v>
      </c>
      <c r="AD53" s="40">
        <v>28</v>
      </c>
      <c r="AE53" s="40">
        <v>2</v>
      </c>
      <c r="AF53" s="32">
        <v>22</v>
      </c>
      <c r="AG53" s="40">
        <v>20</v>
      </c>
      <c r="AH53" s="40">
        <v>1</v>
      </c>
      <c r="AI53" s="40">
        <v>0</v>
      </c>
      <c r="AJ53" s="40">
        <v>0</v>
      </c>
      <c r="AK53" s="40">
        <v>0</v>
      </c>
      <c r="AL53" s="40">
        <v>1</v>
      </c>
      <c r="AM53" s="40">
        <v>0</v>
      </c>
      <c r="AN53" s="40">
        <v>0</v>
      </c>
      <c r="AO53" s="40">
        <v>0</v>
      </c>
      <c r="AP53" s="40">
        <v>12510</v>
      </c>
      <c r="AQ53" s="34">
        <v>0.66794564348521179</v>
      </c>
      <c r="AR53" s="34">
        <v>9.2965627498001593E-2</v>
      </c>
      <c r="AS53" s="34">
        <v>1.9184652278177458E-3</v>
      </c>
      <c r="AT53" s="34">
        <v>0.19296562749800159</v>
      </c>
      <c r="AU53" s="34">
        <v>2.5899280575539568E-2</v>
      </c>
      <c r="AV53" s="34">
        <v>1.278976818545164E-3</v>
      </c>
      <c r="AW53" s="34">
        <v>2.6378896882494006E-3</v>
      </c>
      <c r="AX53" s="34">
        <v>1.4068745003996802E-2</v>
      </c>
      <c r="AY53" s="34">
        <v>3.1974420463629099E-4</v>
      </c>
      <c r="AZ53" s="32">
        <v>10287</v>
      </c>
      <c r="BA53" s="34">
        <v>0.68076212695635263</v>
      </c>
      <c r="BB53" s="34">
        <v>9.6432390395644996E-2</v>
      </c>
      <c r="BC53" s="34">
        <v>2.1386215611937398E-3</v>
      </c>
      <c r="BD53" s="34">
        <v>0.17585301837270342</v>
      </c>
      <c r="BE53" s="34">
        <v>2.6052299018178283E-2</v>
      </c>
      <c r="BF53" s="34">
        <v>1.3609409934869253E-3</v>
      </c>
      <c r="BG53" s="34">
        <v>2.8190920579372024E-3</v>
      </c>
      <c r="BH53" s="34">
        <v>1.4387090502576068E-2</v>
      </c>
      <c r="BI53" s="34">
        <v>1.944201419267036E-4</v>
      </c>
      <c r="BJ53" s="40">
        <v>2201</v>
      </c>
      <c r="BK53" s="34">
        <v>0.60563380281690138</v>
      </c>
      <c r="BL53" s="34">
        <v>7.7237619263970922E-2</v>
      </c>
      <c r="BM53" s="34">
        <v>9.0867787369377552E-4</v>
      </c>
      <c r="BN53" s="34">
        <v>0.27487505679236712</v>
      </c>
      <c r="BO53" s="34">
        <v>2.5442980463425715E-2</v>
      </c>
      <c r="BP53" s="34">
        <v>4.5433893684688776E-4</v>
      </c>
      <c r="BQ53" s="34">
        <v>1.817355747387551E-3</v>
      </c>
      <c r="BR53" s="34">
        <v>1.2721490231712857E-2</v>
      </c>
      <c r="BS53" s="34">
        <v>9.0867787369377552E-4</v>
      </c>
      <c r="BT53" s="47">
        <v>22</v>
      </c>
      <c r="BU53" s="34">
        <v>0.90909090909090906</v>
      </c>
      <c r="BV53" s="34">
        <v>4.5454545454545456E-2</v>
      </c>
      <c r="BW53" s="34">
        <v>0</v>
      </c>
      <c r="BX53" s="34">
        <v>0</v>
      </c>
      <c r="BY53" s="34">
        <v>0</v>
      </c>
      <c r="BZ53" s="34">
        <v>4.5454545454545456E-2</v>
      </c>
      <c r="CA53" s="34">
        <v>0</v>
      </c>
      <c r="CB53" s="34">
        <v>0</v>
      </c>
      <c r="CC53" s="34">
        <v>0</v>
      </c>
    </row>
    <row r="54" spans="1:81" ht="14.4" thickTop="1" x14ac:dyDescent="0.25">
      <c r="A54" s="22" t="s">
        <v>44</v>
      </c>
      <c r="B54" s="23">
        <v>1251</v>
      </c>
      <c r="C54" s="39">
        <v>362</v>
      </c>
      <c r="D54" s="39">
        <v>227</v>
      </c>
      <c r="E54" s="39">
        <v>2</v>
      </c>
      <c r="F54" s="39">
        <v>182</v>
      </c>
      <c r="G54" s="39">
        <v>333</v>
      </c>
      <c r="H54" s="39">
        <v>12</v>
      </c>
      <c r="I54" s="39">
        <v>44</v>
      </c>
      <c r="J54" s="39">
        <v>84</v>
      </c>
      <c r="K54" s="39">
        <v>5</v>
      </c>
      <c r="L54" s="24">
        <v>725</v>
      </c>
      <c r="M54" s="23">
        <v>219</v>
      </c>
      <c r="N54" s="23">
        <v>135</v>
      </c>
      <c r="O54" s="23">
        <v>1</v>
      </c>
      <c r="P54" s="23">
        <v>44</v>
      </c>
      <c r="Q54" s="23">
        <v>248</v>
      </c>
      <c r="R54" s="23">
        <v>6</v>
      </c>
      <c r="S54" s="23">
        <v>22</v>
      </c>
      <c r="T54" s="23">
        <v>47</v>
      </c>
      <c r="U54" s="23">
        <v>3</v>
      </c>
      <c r="V54" s="24">
        <v>523</v>
      </c>
      <c r="W54" s="39">
        <v>143</v>
      </c>
      <c r="X54" s="39">
        <v>92</v>
      </c>
      <c r="Y54" s="39">
        <v>1</v>
      </c>
      <c r="Z54" s="39">
        <v>138</v>
      </c>
      <c r="AA54" s="39">
        <v>84</v>
      </c>
      <c r="AB54" s="39">
        <v>6</v>
      </c>
      <c r="AC54" s="39">
        <v>22</v>
      </c>
      <c r="AD54" s="39">
        <v>35</v>
      </c>
      <c r="AE54" s="39">
        <v>2</v>
      </c>
      <c r="AF54" s="24">
        <v>3</v>
      </c>
      <c r="AG54" s="39">
        <v>0</v>
      </c>
      <c r="AH54" s="39">
        <v>0</v>
      </c>
      <c r="AI54" s="39">
        <v>0</v>
      </c>
      <c r="AJ54" s="39">
        <v>0</v>
      </c>
      <c r="AK54" s="39">
        <v>1</v>
      </c>
      <c r="AL54" s="39">
        <v>0</v>
      </c>
      <c r="AM54" s="39">
        <v>0</v>
      </c>
      <c r="AN54" s="39">
        <v>2</v>
      </c>
      <c r="AO54" s="39">
        <v>0</v>
      </c>
      <c r="AP54" s="39">
        <v>1251</v>
      </c>
      <c r="AQ54" s="26">
        <v>0.28936850519584334</v>
      </c>
      <c r="AR54" s="26">
        <v>0.18145483613109512</v>
      </c>
      <c r="AS54" s="26">
        <v>1.5987210231814548E-3</v>
      </c>
      <c r="AT54" s="26">
        <v>0.14548361310951238</v>
      </c>
      <c r="AU54" s="26">
        <v>0.26618705035971224</v>
      </c>
      <c r="AV54" s="26">
        <v>9.5923261390887284E-3</v>
      </c>
      <c r="AW54" s="26">
        <v>3.5171862509992005E-2</v>
      </c>
      <c r="AX54" s="26">
        <v>6.7146282973621102E-2</v>
      </c>
      <c r="AY54" s="26">
        <v>3.9968025579536371E-3</v>
      </c>
      <c r="AZ54" s="24">
        <v>725</v>
      </c>
      <c r="BA54" s="26">
        <v>0.30206896551724138</v>
      </c>
      <c r="BB54" s="26">
        <v>0.18620689655172415</v>
      </c>
      <c r="BC54" s="26">
        <v>1.3793103448275861E-3</v>
      </c>
      <c r="BD54" s="26">
        <v>6.0689655172413794E-2</v>
      </c>
      <c r="BE54" s="26">
        <v>0.34206896551724136</v>
      </c>
      <c r="BF54" s="26">
        <v>8.2758620689655175E-3</v>
      </c>
      <c r="BG54" s="26">
        <v>3.0344827586206897E-2</v>
      </c>
      <c r="BH54" s="26">
        <v>6.4827586206896548E-2</v>
      </c>
      <c r="BI54" s="26">
        <v>4.1379310344827587E-3</v>
      </c>
      <c r="BJ54" s="39">
        <v>523</v>
      </c>
      <c r="BK54" s="26">
        <v>0.27342256214149141</v>
      </c>
      <c r="BL54" s="26">
        <v>0.17590822179732313</v>
      </c>
      <c r="BM54" s="26">
        <v>1.9120458891013384E-3</v>
      </c>
      <c r="BN54" s="26">
        <v>0.26386233269598469</v>
      </c>
      <c r="BO54" s="26">
        <v>0.16061185468451242</v>
      </c>
      <c r="BP54" s="26">
        <v>1.1472275334608031E-2</v>
      </c>
      <c r="BQ54" s="26">
        <v>4.2065009560229447E-2</v>
      </c>
      <c r="BR54" s="26">
        <v>6.6921606118546847E-2</v>
      </c>
      <c r="BS54" s="26">
        <v>3.8240917782026767E-3</v>
      </c>
      <c r="BT54" s="46">
        <v>3</v>
      </c>
      <c r="BU54" s="26">
        <v>0</v>
      </c>
      <c r="BV54" s="26">
        <v>0</v>
      </c>
      <c r="BW54" s="26">
        <v>0</v>
      </c>
      <c r="BX54" s="26">
        <v>0</v>
      </c>
      <c r="BY54" s="26">
        <v>0.33333333333333331</v>
      </c>
      <c r="BZ54" s="26">
        <v>0</v>
      </c>
      <c r="CA54" s="26">
        <v>0</v>
      </c>
      <c r="CB54" s="26">
        <v>0.66666666666666663</v>
      </c>
      <c r="CC54" s="26">
        <v>0</v>
      </c>
    </row>
    <row r="55" spans="1:81" ht="13.8" x14ac:dyDescent="0.25">
      <c r="A55" s="29" t="s">
        <v>45</v>
      </c>
      <c r="B55" s="23">
        <v>2093</v>
      </c>
      <c r="C55" s="39">
        <v>1072</v>
      </c>
      <c r="D55" s="39">
        <v>632</v>
      </c>
      <c r="E55" s="39">
        <v>22</v>
      </c>
      <c r="F55" s="39">
        <v>185</v>
      </c>
      <c r="G55" s="39">
        <v>61</v>
      </c>
      <c r="H55" s="39">
        <v>20</v>
      </c>
      <c r="I55" s="39">
        <v>78</v>
      </c>
      <c r="J55" s="39">
        <v>18</v>
      </c>
      <c r="K55" s="39">
        <v>5</v>
      </c>
      <c r="L55" s="24">
        <v>1570</v>
      </c>
      <c r="M55" s="23">
        <v>768</v>
      </c>
      <c r="N55" s="23">
        <v>498</v>
      </c>
      <c r="O55" s="23">
        <v>15</v>
      </c>
      <c r="P55" s="23">
        <v>153</v>
      </c>
      <c r="Q55" s="23">
        <v>42</v>
      </c>
      <c r="R55" s="23">
        <v>18</v>
      </c>
      <c r="S55" s="23">
        <v>63</v>
      </c>
      <c r="T55" s="23">
        <v>8</v>
      </c>
      <c r="U55" s="23">
        <v>5</v>
      </c>
      <c r="V55" s="24">
        <v>506</v>
      </c>
      <c r="W55" s="39">
        <v>295</v>
      </c>
      <c r="X55" s="39">
        <v>129</v>
      </c>
      <c r="Y55" s="39">
        <v>7</v>
      </c>
      <c r="Z55" s="39">
        <v>32</v>
      </c>
      <c r="AA55" s="39">
        <v>18</v>
      </c>
      <c r="AB55" s="39">
        <v>2</v>
      </c>
      <c r="AC55" s="39">
        <v>13</v>
      </c>
      <c r="AD55" s="39">
        <v>10</v>
      </c>
      <c r="AE55" s="39">
        <v>0</v>
      </c>
      <c r="AF55" s="24">
        <v>17</v>
      </c>
      <c r="AG55" s="39">
        <v>9</v>
      </c>
      <c r="AH55" s="39">
        <v>5</v>
      </c>
      <c r="AI55" s="39">
        <v>0</v>
      </c>
      <c r="AJ55" s="39">
        <v>0</v>
      </c>
      <c r="AK55" s="39">
        <v>1</v>
      </c>
      <c r="AL55" s="39">
        <v>0</v>
      </c>
      <c r="AM55" s="39">
        <v>2</v>
      </c>
      <c r="AN55" s="39">
        <v>0</v>
      </c>
      <c r="AO55" s="39">
        <v>0</v>
      </c>
      <c r="AP55" s="39">
        <v>2093</v>
      </c>
      <c r="AQ55" s="26">
        <v>0.51218346870520781</v>
      </c>
      <c r="AR55" s="26">
        <v>0.30195891065456282</v>
      </c>
      <c r="AS55" s="26">
        <v>1.051122790253225E-2</v>
      </c>
      <c r="AT55" s="26">
        <v>8.8389870998566655E-2</v>
      </c>
      <c r="AU55" s="26">
        <v>2.9144768275203056E-2</v>
      </c>
      <c r="AV55" s="26">
        <v>9.5556617295747739E-3</v>
      </c>
      <c r="AW55" s="26">
        <v>3.7267080745341616E-2</v>
      </c>
      <c r="AX55" s="26">
        <v>8.600095556617296E-3</v>
      </c>
      <c r="AY55" s="26">
        <v>2.3889154323936935E-3</v>
      </c>
      <c r="AZ55" s="24">
        <v>1570</v>
      </c>
      <c r="BA55" s="26">
        <v>0.489171974522293</v>
      </c>
      <c r="BB55" s="26">
        <v>0.31719745222929935</v>
      </c>
      <c r="BC55" s="26">
        <v>9.5541401273885346E-3</v>
      </c>
      <c r="BD55" s="26">
        <v>9.7452229299363063E-2</v>
      </c>
      <c r="BE55" s="26">
        <v>2.6751592356687899E-2</v>
      </c>
      <c r="BF55" s="26">
        <v>1.1464968152866241E-2</v>
      </c>
      <c r="BG55" s="26">
        <v>4.0127388535031845E-2</v>
      </c>
      <c r="BH55" s="26">
        <v>5.0955414012738851E-3</v>
      </c>
      <c r="BI55" s="26">
        <v>3.1847133757961785E-3</v>
      </c>
      <c r="BJ55" s="39">
        <v>506</v>
      </c>
      <c r="BK55" s="26">
        <v>0.58300395256916993</v>
      </c>
      <c r="BL55" s="26">
        <v>0.25494071146245062</v>
      </c>
      <c r="BM55" s="26">
        <v>1.383399209486166E-2</v>
      </c>
      <c r="BN55" s="26">
        <v>6.3241106719367585E-2</v>
      </c>
      <c r="BO55" s="26">
        <v>3.5573122529644272E-2</v>
      </c>
      <c r="BP55" s="26">
        <v>3.952569169960474E-3</v>
      </c>
      <c r="BQ55" s="26">
        <v>2.5691699604743084E-2</v>
      </c>
      <c r="BR55" s="26">
        <v>1.9762845849802372E-2</v>
      </c>
      <c r="BS55" s="26">
        <v>0</v>
      </c>
      <c r="BT55" s="46">
        <v>17</v>
      </c>
      <c r="BU55" s="26">
        <v>0.52941176470588236</v>
      </c>
      <c r="BV55" s="26">
        <v>0.29411764705882354</v>
      </c>
      <c r="BW55" s="26">
        <v>0</v>
      </c>
      <c r="BX55" s="26">
        <v>0</v>
      </c>
      <c r="BY55" s="26">
        <v>5.8823529411764705E-2</v>
      </c>
      <c r="BZ55" s="26">
        <v>0</v>
      </c>
      <c r="CA55" s="26">
        <v>0.11764705882352941</v>
      </c>
      <c r="CB55" s="26">
        <v>0</v>
      </c>
      <c r="CC55" s="26">
        <v>0</v>
      </c>
    </row>
    <row r="56" spans="1:81" ht="13.8" x14ac:dyDescent="0.25">
      <c r="A56" s="29" t="s">
        <v>46</v>
      </c>
      <c r="B56" s="23">
        <v>372</v>
      </c>
      <c r="C56" s="39">
        <v>222</v>
      </c>
      <c r="D56" s="39">
        <v>80</v>
      </c>
      <c r="E56" s="39">
        <v>2</v>
      </c>
      <c r="F56" s="39">
        <v>20</v>
      </c>
      <c r="G56" s="39">
        <v>19</v>
      </c>
      <c r="H56" s="39">
        <v>0</v>
      </c>
      <c r="I56" s="39">
        <v>11</v>
      </c>
      <c r="J56" s="39">
        <v>10</v>
      </c>
      <c r="K56" s="39">
        <v>8</v>
      </c>
      <c r="L56" s="24">
        <v>213</v>
      </c>
      <c r="M56" s="23">
        <v>120</v>
      </c>
      <c r="N56" s="23">
        <v>52</v>
      </c>
      <c r="O56" s="23">
        <v>0</v>
      </c>
      <c r="P56" s="23">
        <v>11</v>
      </c>
      <c r="Q56" s="23">
        <v>16</v>
      </c>
      <c r="R56" s="23">
        <v>0</v>
      </c>
      <c r="S56" s="23">
        <v>5</v>
      </c>
      <c r="T56" s="23">
        <v>5</v>
      </c>
      <c r="U56" s="23">
        <v>4</v>
      </c>
      <c r="V56" s="24">
        <v>102</v>
      </c>
      <c r="W56" s="39">
        <v>60</v>
      </c>
      <c r="X56" s="39">
        <v>21</v>
      </c>
      <c r="Y56" s="39">
        <v>2</v>
      </c>
      <c r="Z56" s="39">
        <v>8</v>
      </c>
      <c r="AA56" s="39">
        <v>3</v>
      </c>
      <c r="AB56" s="39">
        <v>0</v>
      </c>
      <c r="AC56" s="39">
        <v>1</v>
      </c>
      <c r="AD56" s="39">
        <v>4</v>
      </c>
      <c r="AE56" s="39">
        <v>3</v>
      </c>
      <c r="AF56" s="24">
        <v>57</v>
      </c>
      <c r="AG56" s="39">
        <v>42</v>
      </c>
      <c r="AH56" s="39">
        <v>7</v>
      </c>
      <c r="AI56" s="39">
        <v>0</v>
      </c>
      <c r="AJ56" s="39">
        <v>1</v>
      </c>
      <c r="AK56" s="39">
        <v>0</v>
      </c>
      <c r="AL56" s="39">
        <v>0</v>
      </c>
      <c r="AM56" s="39">
        <v>5</v>
      </c>
      <c r="AN56" s="39">
        <v>1</v>
      </c>
      <c r="AO56" s="39">
        <v>1</v>
      </c>
      <c r="AP56" s="39">
        <v>372</v>
      </c>
      <c r="AQ56" s="26">
        <v>0.59677419354838712</v>
      </c>
      <c r="AR56" s="26">
        <v>0.21505376344086022</v>
      </c>
      <c r="AS56" s="26">
        <v>5.3763440860215058E-3</v>
      </c>
      <c r="AT56" s="26">
        <v>5.3763440860215055E-2</v>
      </c>
      <c r="AU56" s="26">
        <v>5.1075268817204304E-2</v>
      </c>
      <c r="AV56" s="26">
        <v>0</v>
      </c>
      <c r="AW56" s="26">
        <v>2.9569892473118281E-2</v>
      </c>
      <c r="AX56" s="26">
        <v>2.6881720430107527E-2</v>
      </c>
      <c r="AY56" s="26">
        <v>2.1505376344086023E-2</v>
      </c>
      <c r="AZ56" s="24">
        <v>213</v>
      </c>
      <c r="BA56" s="26">
        <v>0.56338028169014087</v>
      </c>
      <c r="BB56" s="26">
        <v>0.24413145539906103</v>
      </c>
      <c r="BC56" s="26">
        <v>0</v>
      </c>
      <c r="BD56" s="26">
        <v>5.1643192488262914E-2</v>
      </c>
      <c r="BE56" s="26">
        <v>7.5117370892018781E-2</v>
      </c>
      <c r="BF56" s="26">
        <v>0</v>
      </c>
      <c r="BG56" s="26">
        <v>2.3474178403755867E-2</v>
      </c>
      <c r="BH56" s="26">
        <v>2.3474178403755867E-2</v>
      </c>
      <c r="BI56" s="26">
        <v>1.8779342723004695E-2</v>
      </c>
      <c r="BJ56" s="39">
        <v>102</v>
      </c>
      <c r="BK56" s="26">
        <v>0.58823529411764708</v>
      </c>
      <c r="BL56" s="26">
        <v>0.20588235294117646</v>
      </c>
      <c r="BM56" s="26">
        <v>1.9607843137254902E-2</v>
      </c>
      <c r="BN56" s="26">
        <v>7.8431372549019607E-2</v>
      </c>
      <c r="BO56" s="26">
        <v>2.9411764705882353E-2</v>
      </c>
      <c r="BP56" s="26">
        <v>0</v>
      </c>
      <c r="BQ56" s="26">
        <v>9.8039215686274508E-3</v>
      </c>
      <c r="BR56" s="26">
        <v>3.9215686274509803E-2</v>
      </c>
      <c r="BS56" s="26">
        <v>2.9411764705882353E-2</v>
      </c>
      <c r="BT56" s="46">
        <v>57</v>
      </c>
      <c r="BU56" s="26">
        <v>0.73684210526315785</v>
      </c>
      <c r="BV56" s="26">
        <v>0.12280701754385964</v>
      </c>
      <c r="BW56" s="26">
        <v>0</v>
      </c>
      <c r="BX56" s="26">
        <v>1.7543859649122806E-2</v>
      </c>
      <c r="BY56" s="26">
        <v>0</v>
      </c>
      <c r="BZ56" s="26">
        <v>0</v>
      </c>
      <c r="CA56" s="26">
        <v>8.771929824561403E-2</v>
      </c>
      <c r="CB56" s="26">
        <v>1.7543859649122806E-2</v>
      </c>
      <c r="CC56" s="26">
        <v>1.7543859649122806E-2</v>
      </c>
    </row>
    <row r="57" spans="1:81" ht="13.8" x14ac:dyDescent="0.25">
      <c r="A57" s="29" t="s">
        <v>47</v>
      </c>
      <c r="B57" s="23">
        <v>2529</v>
      </c>
      <c r="C57" s="39">
        <v>1563</v>
      </c>
      <c r="D57" s="39">
        <v>462</v>
      </c>
      <c r="E57" s="39">
        <v>15</v>
      </c>
      <c r="F57" s="39">
        <v>128</v>
      </c>
      <c r="G57" s="39">
        <v>181</v>
      </c>
      <c r="H57" s="39">
        <v>27</v>
      </c>
      <c r="I57" s="39">
        <v>64</v>
      </c>
      <c r="J57" s="39">
        <v>85</v>
      </c>
      <c r="K57" s="39">
        <v>4</v>
      </c>
      <c r="L57" s="24">
        <v>1422</v>
      </c>
      <c r="M57" s="23">
        <v>900</v>
      </c>
      <c r="N57" s="23">
        <v>245</v>
      </c>
      <c r="O57" s="23">
        <v>7</v>
      </c>
      <c r="P57" s="23">
        <v>63</v>
      </c>
      <c r="Q57" s="23">
        <v>99</v>
      </c>
      <c r="R57" s="23">
        <v>14</v>
      </c>
      <c r="S57" s="23">
        <v>33</v>
      </c>
      <c r="T57" s="23">
        <v>58</v>
      </c>
      <c r="U57" s="23">
        <v>3</v>
      </c>
      <c r="V57" s="24">
        <v>1094</v>
      </c>
      <c r="W57" s="39">
        <v>653</v>
      </c>
      <c r="X57" s="39">
        <v>216</v>
      </c>
      <c r="Y57" s="39">
        <v>8</v>
      </c>
      <c r="Z57" s="39">
        <v>65</v>
      </c>
      <c r="AA57" s="39">
        <v>81</v>
      </c>
      <c r="AB57" s="39">
        <v>13</v>
      </c>
      <c r="AC57" s="39">
        <v>31</v>
      </c>
      <c r="AD57" s="39">
        <v>26</v>
      </c>
      <c r="AE57" s="39">
        <v>1</v>
      </c>
      <c r="AF57" s="24">
        <v>13</v>
      </c>
      <c r="AG57" s="39">
        <v>10</v>
      </c>
      <c r="AH57" s="39">
        <v>1</v>
      </c>
      <c r="AI57" s="39">
        <v>0</v>
      </c>
      <c r="AJ57" s="39">
        <v>0</v>
      </c>
      <c r="AK57" s="39">
        <v>1</v>
      </c>
      <c r="AL57" s="39">
        <v>0</v>
      </c>
      <c r="AM57" s="39">
        <v>0</v>
      </c>
      <c r="AN57" s="39">
        <v>1</v>
      </c>
      <c r="AO57" s="39">
        <v>0</v>
      </c>
      <c r="AP57" s="39">
        <v>2529</v>
      </c>
      <c r="AQ57" s="26">
        <v>0.61803084223013049</v>
      </c>
      <c r="AR57" s="26">
        <v>0.1826809015421115</v>
      </c>
      <c r="AS57" s="26">
        <v>5.9311981020166073E-3</v>
      </c>
      <c r="AT57" s="26">
        <v>5.0612890470541717E-2</v>
      </c>
      <c r="AU57" s="26">
        <v>7.1569790431000396E-2</v>
      </c>
      <c r="AV57" s="26">
        <v>1.0676156583629894E-2</v>
      </c>
      <c r="AW57" s="26">
        <v>2.5306445235270859E-2</v>
      </c>
      <c r="AX57" s="26">
        <v>3.3610122578094107E-2</v>
      </c>
      <c r="AY57" s="26">
        <v>1.5816528272044287E-3</v>
      </c>
      <c r="AZ57" s="24">
        <v>1422</v>
      </c>
      <c r="BA57" s="26">
        <v>0.63291139240506333</v>
      </c>
      <c r="BB57" s="26">
        <v>0.17229254571026723</v>
      </c>
      <c r="BC57" s="26">
        <v>4.9226441631504926E-3</v>
      </c>
      <c r="BD57" s="26">
        <v>4.4303797468354431E-2</v>
      </c>
      <c r="BE57" s="26">
        <v>6.9620253164556958E-2</v>
      </c>
      <c r="BF57" s="26">
        <v>9.8452883263009851E-3</v>
      </c>
      <c r="BG57" s="26">
        <v>2.3206751054852322E-2</v>
      </c>
      <c r="BH57" s="26">
        <v>4.0787623066104076E-2</v>
      </c>
      <c r="BI57" s="26">
        <v>2.1097046413502108E-3</v>
      </c>
      <c r="BJ57" s="39">
        <v>1094</v>
      </c>
      <c r="BK57" s="26">
        <v>0.59689213893967097</v>
      </c>
      <c r="BL57" s="26">
        <v>0.19744058500914077</v>
      </c>
      <c r="BM57" s="26">
        <v>7.3126142595978062E-3</v>
      </c>
      <c r="BN57" s="26">
        <v>5.9414990859232172E-2</v>
      </c>
      <c r="BO57" s="26">
        <v>7.4040219378427793E-2</v>
      </c>
      <c r="BP57" s="26">
        <v>1.1882998171846435E-2</v>
      </c>
      <c r="BQ57" s="26">
        <v>2.8336380255941498E-2</v>
      </c>
      <c r="BR57" s="26">
        <v>2.376599634369287E-2</v>
      </c>
      <c r="BS57" s="26">
        <v>9.1407678244972577E-4</v>
      </c>
      <c r="BT57" s="46">
        <v>13</v>
      </c>
      <c r="BU57" s="26">
        <v>0.76923076923076927</v>
      </c>
      <c r="BV57" s="26">
        <v>7.6923076923076927E-2</v>
      </c>
      <c r="BW57" s="26">
        <v>0</v>
      </c>
      <c r="BX57" s="26">
        <v>0</v>
      </c>
      <c r="BY57" s="26">
        <v>7.6923076923076927E-2</v>
      </c>
      <c r="BZ57" s="26">
        <v>0</v>
      </c>
      <c r="CA57" s="26">
        <v>0</v>
      </c>
      <c r="CB57" s="26">
        <v>7.6923076923076927E-2</v>
      </c>
      <c r="CC57" s="26">
        <v>0</v>
      </c>
    </row>
    <row r="58" spans="1:81" ht="14.4" thickBot="1" x14ac:dyDescent="0.3">
      <c r="A58" s="41" t="s">
        <v>48</v>
      </c>
      <c r="B58" s="31">
        <v>1446</v>
      </c>
      <c r="C58" s="40">
        <v>350</v>
      </c>
      <c r="D58" s="40">
        <v>633</v>
      </c>
      <c r="E58" s="40">
        <v>22</v>
      </c>
      <c r="F58" s="40">
        <v>91</v>
      </c>
      <c r="G58" s="40">
        <v>216</v>
      </c>
      <c r="H58" s="40">
        <v>20</v>
      </c>
      <c r="I58" s="40">
        <v>45</v>
      </c>
      <c r="J58" s="40">
        <v>57</v>
      </c>
      <c r="K58" s="40">
        <v>12</v>
      </c>
      <c r="L58" s="32">
        <v>688</v>
      </c>
      <c r="M58" s="31">
        <v>158</v>
      </c>
      <c r="N58" s="31">
        <v>285</v>
      </c>
      <c r="O58" s="31">
        <v>6</v>
      </c>
      <c r="P58" s="31">
        <v>37</v>
      </c>
      <c r="Q58" s="31">
        <v>141</v>
      </c>
      <c r="R58" s="31">
        <v>11</v>
      </c>
      <c r="S58" s="31">
        <v>16</v>
      </c>
      <c r="T58" s="31">
        <v>29</v>
      </c>
      <c r="U58" s="31">
        <v>5</v>
      </c>
      <c r="V58" s="32">
        <v>548</v>
      </c>
      <c r="W58" s="40">
        <v>92</v>
      </c>
      <c r="X58" s="40">
        <v>270</v>
      </c>
      <c r="Y58" s="40">
        <v>9</v>
      </c>
      <c r="Z58" s="40">
        <v>51</v>
      </c>
      <c r="AA58" s="40">
        <v>71</v>
      </c>
      <c r="AB58" s="40">
        <v>6</v>
      </c>
      <c r="AC58" s="40">
        <v>25</v>
      </c>
      <c r="AD58" s="40">
        <v>21</v>
      </c>
      <c r="AE58" s="40">
        <v>3</v>
      </c>
      <c r="AF58" s="32">
        <v>210</v>
      </c>
      <c r="AG58" s="40">
        <v>100</v>
      </c>
      <c r="AH58" s="40">
        <v>78</v>
      </c>
      <c r="AI58" s="40">
        <v>7</v>
      </c>
      <c r="AJ58" s="40">
        <v>3</v>
      </c>
      <c r="AK58" s="40">
        <v>4</v>
      </c>
      <c r="AL58" s="40">
        <v>3</v>
      </c>
      <c r="AM58" s="40">
        <v>4</v>
      </c>
      <c r="AN58" s="40">
        <v>7</v>
      </c>
      <c r="AO58" s="40">
        <v>4</v>
      </c>
      <c r="AP58" s="40">
        <v>1446</v>
      </c>
      <c r="AQ58" s="34">
        <v>0.24204702627939143</v>
      </c>
      <c r="AR58" s="34">
        <v>0.43775933609958506</v>
      </c>
      <c r="AS58" s="34">
        <v>1.5214384508990318E-2</v>
      </c>
      <c r="AT58" s="34">
        <v>6.2932226832641769E-2</v>
      </c>
      <c r="AU58" s="34">
        <v>0.14937759336099585</v>
      </c>
      <c r="AV58" s="34">
        <v>1.3831258644536652E-2</v>
      </c>
      <c r="AW58" s="34">
        <v>3.1120331950207469E-2</v>
      </c>
      <c r="AX58" s="34">
        <v>3.9419087136929459E-2</v>
      </c>
      <c r="AY58" s="34">
        <v>8.2987551867219917E-3</v>
      </c>
      <c r="AZ58" s="32">
        <v>688</v>
      </c>
      <c r="BA58" s="34">
        <v>0.22965116279069767</v>
      </c>
      <c r="BB58" s="34">
        <v>0.41424418604651164</v>
      </c>
      <c r="BC58" s="34">
        <v>8.7209302325581394E-3</v>
      </c>
      <c r="BD58" s="34">
        <v>5.3779069767441859E-2</v>
      </c>
      <c r="BE58" s="34">
        <v>0.20494186046511628</v>
      </c>
      <c r="BF58" s="34">
        <v>1.5988372093023256E-2</v>
      </c>
      <c r="BG58" s="34">
        <v>2.3255813953488372E-2</v>
      </c>
      <c r="BH58" s="34">
        <v>4.2151162790697673E-2</v>
      </c>
      <c r="BI58" s="34">
        <v>7.2674418604651162E-3</v>
      </c>
      <c r="BJ58" s="40">
        <v>548</v>
      </c>
      <c r="BK58" s="34">
        <v>0.16788321167883211</v>
      </c>
      <c r="BL58" s="34">
        <v>0.49270072992700731</v>
      </c>
      <c r="BM58" s="34">
        <v>1.6423357664233577E-2</v>
      </c>
      <c r="BN58" s="34">
        <v>9.3065693430656932E-2</v>
      </c>
      <c r="BO58" s="34">
        <v>0.12956204379562045</v>
      </c>
      <c r="BP58" s="34">
        <v>1.0948905109489052E-2</v>
      </c>
      <c r="BQ58" s="34">
        <v>4.5620437956204379E-2</v>
      </c>
      <c r="BR58" s="34">
        <v>3.8321167883211681E-2</v>
      </c>
      <c r="BS58" s="34">
        <v>5.4744525547445258E-3</v>
      </c>
      <c r="BT58" s="47">
        <v>210</v>
      </c>
      <c r="BU58" s="34">
        <v>0.47619047619047616</v>
      </c>
      <c r="BV58" s="34">
        <v>0.37142857142857144</v>
      </c>
      <c r="BW58" s="34">
        <v>3.3333333333333333E-2</v>
      </c>
      <c r="BX58" s="34">
        <v>1.4285714285714285E-2</v>
      </c>
      <c r="BY58" s="34">
        <v>1.9047619047619049E-2</v>
      </c>
      <c r="BZ58" s="34">
        <v>1.4285714285714285E-2</v>
      </c>
      <c r="CA58" s="34">
        <v>1.9047619047619049E-2</v>
      </c>
      <c r="CB58" s="34">
        <v>3.3333333333333333E-2</v>
      </c>
      <c r="CC58" s="34">
        <v>1.9047619047619049E-2</v>
      </c>
    </row>
    <row r="59" spans="1:81" ht="14.4" thickTop="1" x14ac:dyDescent="0.25">
      <c r="A59" s="22" t="s">
        <v>49</v>
      </c>
      <c r="B59" s="23">
        <v>498</v>
      </c>
      <c r="C59" s="39">
        <v>211</v>
      </c>
      <c r="D59" s="39">
        <v>140</v>
      </c>
      <c r="E59" s="39">
        <v>10</v>
      </c>
      <c r="F59" s="39">
        <v>40</v>
      </c>
      <c r="G59" s="39">
        <v>40</v>
      </c>
      <c r="H59" s="39">
        <v>4</v>
      </c>
      <c r="I59" s="39">
        <v>16</v>
      </c>
      <c r="J59" s="39">
        <v>35</v>
      </c>
      <c r="K59" s="39">
        <v>2</v>
      </c>
      <c r="L59" s="24">
        <v>428</v>
      </c>
      <c r="M59" s="23">
        <v>184</v>
      </c>
      <c r="N59" s="23">
        <v>126</v>
      </c>
      <c r="O59" s="23">
        <v>8</v>
      </c>
      <c r="P59" s="23">
        <v>34</v>
      </c>
      <c r="Q59" s="23">
        <v>32</v>
      </c>
      <c r="R59" s="23">
        <v>3</v>
      </c>
      <c r="S59" s="23">
        <v>13</v>
      </c>
      <c r="T59" s="23">
        <v>26</v>
      </c>
      <c r="U59" s="23">
        <v>2</v>
      </c>
      <c r="V59" s="24">
        <v>65</v>
      </c>
      <c r="W59" s="39">
        <v>25</v>
      </c>
      <c r="X59" s="39">
        <v>14</v>
      </c>
      <c r="Y59" s="39">
        <v>1</v>
      </c>
      <c r="Z59" s="39">
        <v>6</v>
      </c>
      <c r="AA59" s="39">
        <v>6</v>
      </c>
      <c r="AB59" s="39">
        <v>1</v>
      </c>
      <c r="AC59" s="39">
        <v>3</v>
      </c>
      <c r="AD59" s="39">
        <v>9</v>
      </c>
      <c r="AE59" s="39">
        <v>0</v>
      </c>
      <c r="AF59" s="24">
        <v>5</v>
      </c>
      <c r="AG59" s="39">
        <v>2</v>
      </c>
      <c r="AH59" s="39">
        <v>0</v>
      </c>
      <c r="AI59" s="39">
        <v>1</v>
      </c>
      <c r="AJ59" s="39">
        <v>0</v>
      </c>
      <c r="AK59" s="39">
        <v>2</v>
      </c>
      <c r="AL59" s="39">
        <v>0</v>
      </c>
      <c r="AM59" s="39">
        <v>0</v>
      </c>
      <c r="AN59" s="39">
        <v>0</v>
      </c>
      <c r="AO59" s="39">
        <v>0</v>
      </c>
      <c r="AP59" s="39">
        <v>498</v>
      </c>
      <c r="AQ59" s="26">
        <v>0.42369477911646586</v>
      </c>
      <c r="AR59" s="26">
        <v>0.28112449799196787</v>
      </c>
      <c r="AS59" s="26">
        <v>2.0080321285140562E-2</v>
      </c>
      <c r="AT59" s="26">
        <v>8.0321285140562249E-2</v>
      </c>
      <c r="AU59" s="26">
        <v>8.0321285140562249E-2</v>
      </c>
      <c r="AV59" s="26">
        <v>8.0321285140562242E-3</v>
      </c>
      <c r="AW59" s="26">
        <v>3.2128514056224897E-2</v>
      </c>
      <c r="AX59" s="26">
        <v>7.0281124497991967E-2</v>
      </c>
      <c r="AY59" s="26">
        <v>4.0160642570281121E-3</v>
      </c>
      <c r="AZ59" s="24">
        <v>428</v>
      </c>
      <c r="BA59" s="26">
        <v>0.42990654205607476</v>
      </c>
      <c r="BB59" s="26">
        <v>0.29439252336448596</v>
      </c>
      <c r="BC59" s="26">
        <v>1.8691588785046728E-2</v>
      </c>
      <c r="BD59" s="26">
        <v>7.9439252336448593E-2</v>
      </c>
      <c r="BE59" s="26">
        <v>7.476635514018691E-2</v>
      </c>
      <c r="BF59" s="26">
        <v>7.0093457943925233E-3</v>
      </c>
      <c r="BG59" s="26">
        <v>3.0373831775700934E-2</v>
      </c>
      <c r="BH59" s="26">
        <v>6.0747663551401869E-2</v>
      </c>
      <c r="BI59" s="26">
        <v>4.6728971962616819E-3</v>
      </c>
      <c r="BJ59" s="39">
        <v>65</v>
      </c>
      <c r="BK59" s="26">
        <v>0.38461538461538464</v>
      </c>
      <c r="BL59" s="26">
        <v>0.2153846153846154</v>
      </c>
      <c r="BM59" s="26">
        <v>1.5384615384615385E-2</v>
      </c>
      <c r="BN59" s="26">
        <v>9.2307692307692313E-2</v>
      </c>
      <c r="BO59" s="26">
        <v>9.2307692307692313E-2</v>
      </c>
      <c r="BP59" s="26">
        <v>1.5384615384615385E-2</v>
      </c>
      <c r="BQ59" s="26">
        <v>4.6153846153846156E-2</v>
      </c>
      <c r="BR59" s="26">
        <v>0.13846153846153847</v>
      </c>
      <c r="BS59" s="26">
        <v>0</v>
      </c>
      <c r="BT59" s="46">
        <v>5</v>
      </c>
      <c r="BU59" s="26">
        <v>0.4</v>
      </c>
      <c r="BV59" s="26">
        <v>0</v>
      </c>
      <c r="BW59" s="26">
        <v>0.2</v>
      </c>
      <c r="BX59" s="26">
        <v>0</v>
      </c>
      <c r="BY59" s="26">
        <v>0.4</v>
      </c>
      <c r="BZ59" s="26">
        <v>0</v>
      </c>
      <c r="CA59" s="26">
        <v>0</v>
      </c>
      <c r="CB59" s="26">
        <v>0</v>
      </c>
      <c r="CC59" s="26">
        <v>0</v>
      </c>
    </row>
    <row r="60" spans="1:81" ht="13.8" x14ac:dyDescent="0.25">
      <c r="A60" s="22" t="s">
        <v>50</v>
      </c>
      <c r="B60" s="23">
        <v>151</v>
      </c>
      <c r="C60" s="39">
        <v>50</v>
      </c>
      <c r="D60" s="39">
        <v>70</v>
      </c>
      <c r="E60" s="39">
        <v>2</v>
      </c>
      <c r="F60" s="39">
        <v>2</v>
      </c>
      <c r="G60" s="39">
        <v>5</v>
      </c>
      <c r="H60" s="39">
        <v>1</v>
      </c>
      <c r="I60" s="39">
        <v>12</v>
      </c>
      <c r="J60" s="39">
        <v>7</v>
      </c>
      <c r="K60" s="39">
        <v>2</v>
      </c>
      <c r="L60" s="24">
        <v>103</v>
      </c>
      <c r="M60" s="23">
        <v>29</v>
      </c>
      <c r="N60" s="23">
        <v>50</v>
      </c>
      <c r="O60" s="23">
        <v>1</v>
      </c>
      <c r="P60" s="23">
        <v>2</v>
      </c>
      <c r="Q60" s="23">
        <v>4</v>
      </c>
      <c r="R60" s="23">
        <v>1</v>
      </c>
      <c r="S60" s="23">
        <v>9</v>
      </c>
      <c r="T60" s="23">
        <v>5</v>
      </c>
      <c r="U60" s="23">
        <v>2</v>
      </c>
      <c r="V60" s="24">
        <v>24</v>
      </c>
      <c r="W60" s="39">
        <v>12</v>
      </c>
      <c r="X60" s="39">
        <v>10</v>
      </c>
      <c r="Y60" s="39">
        <v>1</v>
      </c>
      <c r="Z60" s="39">
        <v>0</v>
      </c>
      <c r="AA60" s="39">
        <v>0</v>
      </c>
      <c r="AB60" s="39">
        <v>0</v>
      </c>
      <c r="AC60" s="39">
        <v>1</v>
      </c>
      <c r="AD60" s="39">
        <v>0</v>
      </c>
      <c r="AE60" s="39">
        <v>0</v>
      </c>
      <c r="AF60" s="24">
        <v>24</v>
      </c>
      <c r="AG60" s="39">
        <v>9</v>
      </c>
      <c r="AH60" s="39">
        <v>10</v>
      </c>
      <c r="AI60" s="39">
        <v>0</v>
      </c>
      <c r="AJ60" s="39">
        <v>0</v>
      </c>
      <c r="AK60" s="39">
        <v>1</v>
      </c>
      <c r="AL60" s="39">
        <v>0</v>
      </c>
      <c r="AM60" s="39">
        <v>2</v>
      </c>
      <c r="AN60" s="39">
        <v>2</v>
      </c>
      <c r="AO60" s="39">
        <v>0</v>
      </c>
      <c r="AP60" s="39">
        <v>151</v>
      </c>
      <c r="AQ60" s="26">
        <v>0.33112582781456956</v>
      </c>
      <c r="AR60" s="26">
        <v>0.46357615894039733</v>
      </c>
      <c r="AS60" s="26">
        <v>1.3245033112582781E-2</v>
      </c>
      <c r="AT60" s="26">
        <v>1.3245033112582781E-2</v>
      </c>
      <c r="AU60" s="26">
        <v>3.3112582781456956E-2</v>
      </c>
      <c r="AV60" s="26">
        <v>6.6225165562913907E-3</v>
      </c>
      <c r="AW60" s="26">
        <v>7.9470198675496692E-2</v>
      </c>
      <c r="AX60" s="26">
        <v>4.6357615894039736E-2</v>
      </c>
      <c r="AY60" s="26">
        <v>1.3245033112582781E-2</v>
      </c>
      <c r="AZ60" s="24">
        <v>103</v>
      </c>
      <c r="BA60" s="26">
        <v>0.28155339805825241</v>
      </c>
      <c r="BB60" s="26">
        <v>0.4854368932038835</v>
      </c>
      <c r="BC60" s="26">
        <v>9.7087378640776691E-3</v>
      </c>
      <c r="BD60" s="26">
        <v>1.9417475728155338E-2</v>
      </c>
      <c r="BE60" s="26">
        <v>3.8834951456310676E-2</v>
      </c>
      <c r="BF60" s="26">
        <v>9.7087378640776691E-3</v>
      </c>
      <c r="BG60" s="26">
        <v>8.7378640776699032E-2</v>
      </c>
      <c r="BH60" s="26">
        <v>4.8543689320388349E-2</v>
      </c>
      <c r="BI60" s="26">
        <v>1.9417475728155338E-2</v>
      </c>
      <c r="BJ60" s="39">
        <v>24</v>
      </c>
      <c r="BK60" s="26">
        <v>0.5</v>
      </c>
      <c r="BL60" s="26">
        <v>0.41666666666666669</v>
      </c>
      <c r="BM60" s="26">
        <v>4.1666666666666664E-2</v>
      </c>
      <c r="BN60" s="26">
        <v>0</v>
      </c>
      <c r="BO60" s="26">
        <v>0</v>
      </c>
      <c r="BP60" s="26">
        <v>0</v>
      </c>
      <c r="BQ60" s="26">
        <v>4.1666666666666664E-2</v>
      </c>
      <c r="BR60" s="26">
        <v>0</v>
      </c>
      <c r="BS60" s="26">
        <v>0</v>
      </c>
      <c r="BT60" s="46">
        <v>24</v>
      </c>
      <c r="BU60" s="26">
        <v>0.375</v>
      </c>
      <c r="BV60" s="26">
        <v>0.41666666666666669</v>
      </c>
      <c r="BW60" s="26">
        <v>0</v>
      </c>
      <c r="BX60" s="26">
        <v>0</v>
      </c>
      <c r="BY60" s="26">
        <v>4.1666666666666664E-2</v>
      </c>
      <c r="BZ60" s="26">
        <v>0</v>
      </c>
      <c r="CA60" s="26">
        <v>8.3333333333333329E-2</v>
      </c>
      <c r="CB60" s="26">
        <v>8.3333333333333329E-2</v>
      </c>
      <c r="CC60" s="26">
        <v>0</v>
      </c>
    </row>
    <row r="61" spans="1:81" ht="14.4" x14ac:dyDescent="0.3">
      <c r="A61" s="84"/>
      <c r="B61" s="42" t="s">
        <v>69</v>
      </c>
      <c r="C61" s="43"/>
      <c r="D61" s="43"/>
      <c r="E61" s="43"/>
      <c r="F61" s="43"/>
      <c r="G61" s="43"/>
      <c r="H61" s="43"/>
      <c r="I61" s="43"/>
      <c r="J61" s="43"/>
      <c r="K61" s="43"/>
      <c r="L61" s="42" t="s">
        <v>102</v>
      </c>
      <c r="M61" s="43"/>
      <c r="N61" s="43"/>
      <c r="O61" s="43"/>
      <c r="P61" s="43"/>
      <c r="Q61" s="43"/>
      <c r="R61" s="43"/>
      <c r="S61" s="43"/>
      <c r="T61" s="43"/>
      <c r="U61" s="43"/>
      <c r="V61" s="42" t="s">
        <v>69</v>
      </c>
      <c r="W61" s="43"/>
      <c r="X61" s="43"/>
      <c r="Y61" s="43"/>
      <c r="Z61" s="43"/>
      <c r="AA61" s="43"/>
      <c r="AB61" s="43"/>
      <c r="AC61" s="43"/>
      <c r="AD61" s="43"/>
      <c r="AE61" s="43"/>
      <c r="AF61" s="42" t="s">
        <v>102</v>
      </c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</row>
  </sheetData>
  <phoneticPr fontId="0" type="noConversion"/>
  <hyperlinks>
    <hyperlink ref="CD2" location="ToC!A1" display="Table of Contents"/>
  </hyperlinks>
  <printOptions horizontalCentered="1"/>
  <pageMargins left="0.25" right="0.25" top="0.79" bottom="0.5" header="0.3" footer="0.25"/>
  <pageSetup scale="95" orientation="landscape" useFirstPageNumber="1" r:id="rId1"/>
  <headerFooter alignWithMargins="0">
    <oddHeader>&amp;C&amp;"Arial Rounded MT Bold,Bold"&amp;14Table A-2: Cases Closed: Numbers and Percents by Type of Complainant for FY 2018</oddHeader>
    <oddFooter>&amp;C&amp;"Arial Narrow,Regular"Table A-2: p. &amp;P</oddFooter>
  </headerFooter>
  <rowBreaks count="1" manualBreakCount="1">
    <brk id="33" max="65535" man="1"/>
  </rowBreaks>
  <colBreaks count="7" manualBreakCount="7">
    <brk id="11" max="1048575" man="1"/>
    <brk id="21" max="1048575" man="1"/>
    <brk id="31" max="1048575" man="1"/>
    <brk id="41" max="1048575" man="1"/>
    <brk id="51" max="1048575" man="1"/>
    <brk id="61" max="1048575" man="1"/>
    <brk id="7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D66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  <col min="12" max="12" width="9.88671875" customWidth="1"/>
    <col min="13" max="13" width="11.5546875" customWidth="1"/>
    <col min="14" max="14" width="12.5546875" customWidth="1"/>
    <col min="15" max="15" width="15.33203125" customWidth="1"/>
    <col min="16" max="16" width="13.5546875" customWidth="1"/>
    <col min="17" max="17" width="15.109375" customWidth="1"/>
    <col min="18" max="18" width="12.5546875" customWidth="1"/>
    <col min="19" max="19" width="15" customWidth="1"/>
    <col min="20" max="20" width="12.5546875" customWidth="1"/>
    <col min="21" max="21" width="10" customWidth="1"/>
    <col min="22" max="22" width="9.88671875" customWidth="1"/>
    <col min="23" max="23" width="11.5546875" customWidth="1"/>
    <col min="24" max="24" width="12.5546875" customWidth="1"/>
    <col min="25" max="25" width="15.33203125" customWidth="1"/>
    <col min="26" max="26" width="13.5546875" customWidth="1"/>
    <col min="27" max="27" width="15.109375" customWidth="1"/>
    <col min="28" max="28" width="12.5546875" customWidth="1"/>
    <col min="29" max="29" width="15" customWidth="1"/>
    <col min="30" max="30" width="12.5546875" customWidth="1"/>
    <col min="31" max="31" width="10" customWidth="1"/>
    <col min="32" max="32" width="9.88671875" customWidth="1"/>
    <col min="33" max="33" width="11.5546875" customWidth="1"/>
    <col min="34" max="34" width="12.5546875" customWidth="1"/>
    <col min="35" max="35" width="15.33203125" customWidth="1"/>
    <col min="36" max="36" width="13.5546875" customWidth="1"/>
    <col min="37" max="37" width="15.109375" customWidth="1"/>
    <col min="38" max="38" width="12.5546875" customWidth="1"/>
    <col min="39" max="39" width="15" customWidth="1"/>
    <col min="40" max="40" width="12.5546875" customWidth="1"/>
    <col min="41" max="41" width="10" customWidth="1"/>
    <col min="42" max="42" width="9.88671875" customWidth="1"/>
    <col min="43" max="43" width="11.5546875" customWidth="1"/>
    <col min="44" max="44" width="12.5546875" customWidth="1"/>
    <col min="45" max="45" width="15.33203125" customWidth="1"/>
    <col min="46" max="46" width="13.5546875" customWidth="1"/>
    <col min="47" max="47" width="15.109375" customWidth="1"/>
    <col min="48" max="48" width="12.5546875" customWidth="1"/>
    <col min="49" max="49" width="15" customWidth="1"/>
    <col min="50" max="50" width="12.5546875" customWidth="1"/>
    <col min="51" max="51" width="10" customWidth="1"/>
    <col min="52" max="52" width="9.88671875" customWidth="1"/>
    <col min="53" max="53" width="11.5546875" customWidth="1"/>
    <col min="54" max="54" width="12.5546875" customWidth="1"/>
    <col min="55" max="55" width="15.33203125" customWidth="1"/>
    <col min="56" max="56" width="13.5546875" customWidth="1"/>
    <col min="57" max="57" width="15.109375" customWidth="1"/>
    <col min="58" max="58" width="12.5546875" customWidth="1"/>
    <col min="59" max="59" width="15" customWidth="1"/>
    <col min="60" max="60" width="12.5546875" customWidth="1"/>
    <col min="61" max="61" width="10" customWidth="1"/>
    <col min="62" max="62" width="9.88671875" customWidth="1"/>
    <col min="63" max="63" width="11.5546875" customWidth="1"/>
    <col min="64" max="64" width="12.5546875" customWidth="1"/>
    <col min="65" max="65" width="15.33203125" customWidth="1"/>
    <col min="66" max="66" width="13.5546875" customWidth="1"/>
    <col min="67" max="67" width="15.109375" customWidth="1"/>
    <col min="68" max="68" width="12.5546875" customWidth="1"/>
    <col min="69" max="69" width="15" customWidth="1"/>
    <col min="70" max="70" width="12.5546875" customWidth="1"/>
    <col min="71" max="71" width="10" customWidth="1"/>
    <col min="72" max="72" width="9.88671875" customWidth="1"/>
    <col min="73" max="73" width="11.5546875" customWidth="1"/>
    <col min="74" max="74" width="12.5546875" customWidth="1"/>
    <col min="75" max="75" width="15.33203125" customWidth="1"/>
    <col min="76" max="76" width="13.5546875" customWidth="1"/>
    <col min="77" max="77" width="15.109375" customWidth="1"/>
    <col min="78" max="78" width="12.5546875" customWidth="1"/>
    <col min="79" max="79" width="15" customWidth="1"/>
    <col min="80" max="80" width="12.5546875" customWidth="1"/>
    <col min="81" max="81" width="10" customWidth="1"/>
    <col min="82" max="82" width="12.5546875" customWidth="1"/>
    <col min="83" max="83" width="15" customWidth="1"/>
    <col min="84" max="84" width="12.5546875" customWidth="1"/>
    <col min="85" max="85" width="10" customWidth="1"/>
    <col min="86" max="86" width="10.88671875" customWidth="1"/>
    <col min="87" max="88" width="12.5546875" customWidth="1"/>
    <col min="89" max="89" width="15" customWidth="1"/>
    <col min="90" max="90" width="13.33203125" customWidth="1"/>
    <col min="91" max="91" width="15.44140625" customWidth="1"/>
    <col min="92" max="92" width="12.5546875" customWidth="1"/>
    <col min="93" max="93" width="14.44140625" customWidth="1"/>
    <col min="94" max="94" width="12.5546875" customWidth="1"/>
    <col min="95" max="95" width="10" customWidth="1"/>
    <col min="96" max="96" width="10.88671875" customWidth="1"/>
    <col min="97" max="98" width="12.5546875" customWidth="1"/>
    <col min="99" max="99" width="15" customWidth="1"/>
    <col min="100" max="100" width="13.44140625" customWidth="1"/>
    <col min="101" max="101" width="15" customWidth="1"/>
    <col min="102" max="102" width="12.5546875" customWidth="1"/>
    <col min="103" max="103" width="15.109375" customWidth="1"/>
    <col min="104" max="104" width="12.5546875" customWidth="1"/>
    <col min="105" max="105" width="10" customWidth="1"/>
    <col min="106" max="106" width="10.88671875" customWidth="1"/>
    <col min="107" max="108" width="12.5546875" customWidth="1"/>
    <col min="109" max="109" width="14.88671875" customWidth="1"/>
    <col min="110" max="110" width="12.6640625" customWidth="1"/>
    <col min="111" max="111" width="15.44140625" customWidth="1"/>
    <col min="112" max="112" width="12.5546875" customWidth="1"/>
    <col min="113" max="113" width="14.44140625" customWidth="1"/>
    <col min="114" max="114" width="12.5546875" customWidth="1"/>
    <col min="115" max="115" width="10" customWidth="1"/>
    <col min="116" max="116" width="10.88671875" customWidth="1"/>
    <col min="117" max="118" width="12.5546875" customWidth="1"/>
    <col min="119" max="119" width="15.33203125" customWidth="1"/>
    <col min="120" max="120" width="13.88671875" customWidth="1"/>
    <col min="121" max="121" width="15.44140625" customWidth="1"/>
    <col min="122" max="122" width="12.5546875" customWidth="1"/>
    <col min="123" max="123" width="14" customWidth="1"/>
    <col min="124" max="124" width="12.5546875" customWidth="1"/>
    <col min="125" max="125" width="10" customWidth="1"/>
    <col min="126" max="126" width="10.88671875" customWidth="1"/>
    <col min="127" max="128" width="12.5546875" customWidth="1"/>
    <col min="129" max="129" width="15.5546875" customWidth="1"/>
    <col min="130" max="130" width="13.5546875" customWidth="1"/>
    <col min="131" max="131" width="15.44140625" customWidth="1"/>
    <col min="132" max="132" width="12.5546875" customWidth="1"/>
    <col min="133" max="133" width="15.109375" customWidth="1"/>
    <col min="134" max="134" width="12.5546875" customWidth="1"/>
    <col min="135" max="135" width="10" customWidth="1"/>
    <col min="136" max="136" width="10.88671875" customWidth="1"/>
    <col min="137" max="138" width="12.5546875" customWidth="1"/>
    <col min="139" max="139" width="16.44140625" customWidth="1"/>
    <col min="140" max="140" width="12.5546875" customWidth="1"/>
    <col min="141" max="141" width="15.44140625" customWidth="1"/>
    <col min="142" max="142" width="12.5546875" customWidth="1"/>
    <col min="143" max="143" width="14.88671875" customWidth="1"/>
    <col min="144" max="144" width="12.5546875" customWidth="1"/>
    <col min="145" max="145" width="10" customWidth="1"/>
    <col min="146" max="146" width="10.88671875" customWidth="1"/>
    <col min="147" max="148" width="12.5546875" customWidth="1"/>
    <col min="149" max="149" width="15.6640625" customWidth="1"/>
    <col min="150" max="150" width="12.5546875" customWidth="1"/>
    <col min="151" max="151" width="15.44140625" customWidth="1"/>
    <col min="152" max="152" width="12.5546875" customWidth="1"/>
    <col min="153" max="153" width="14.44140625" customWidth="1"/>
    <col min="154" max="154" width="12.5546875" customWidth="1"/>
    <col min="155" max="155" width="10" customWidth="1"/>
  </cols>
  <sheetData>
    <row r="1" spans="1:82" ht="15.6" x14ac:dyDescent="0.3">
      <c r="A1" s="67"/>
      <c r="B1" s="1" t="s">
        <v>51</v>
      </c>
      <c r="C1" s="2"/>
      <c r="D1" s="3"/>
      <c r="E1" s="3"/>
      <c r="F1" s="3"/>
      <c r="G1" s="3"/>
      <c r="H1" s="3"/>
      <c r="I1" s="3"/>
      <c r="J1" s="3"/>
      <c r="K1" s="4"/>
      <c r="L1" s="1" t="s">
        <v>52</v>
      </c>
      <c r="M1" s="2"/>
      <c r="N1" s="3"/>
      <c r="O1" s="3"/>
      <c r="P1" s="3"/>
      <c r="Q1" s="3"/>
      <c r="R1" s="3"/>
      <c r="S1" s="3"/>
      <c r="T1" s="3"/>
      <c r="U1" s="4"/>
      <c r="V1" s="1" t="s">
        <v>53</v>
      </c>
      <c r="W1" s="2"/>
      <c r="X1" s="3"/>
      <c r="Y1" s="3"/>
      <c r="Z1" s="3"/>
      <c r="AA1" s="3"/>
      <c r="AB1" s="3"/>
      <c r="AC1" s="3"/>
      <c r="AD1" s="3"/>
      <c r="AE1" s="4"/>
      <c r="AF1" s="1" t="s">
        <v>70</v>
      </c>
      <c r="AG1" s="2"/>
      <c r="AH1" s="5"/>
      <c r="AI1" s="5"/>
      <c r="AJ1" s="5"/>
      <c r="AK1" s="5"/>
      <c r="AL1" s="5"/>
      <c r="AM1" s="5"/>
      <c r="AN1" s="5"/>
      <c r="AO1" s="6"/>
      <c r="AP1" s="7" t="s">
        <v>54</v>
      </c>
      <c r="AQ1" s="8"/>
      <c r="AR1" s="9"/>
      <c r="AS1" s="9"/>
      <c r="AT1" s="9"/>
      <c r="AU1" s="9"/>
      <c r="AV1" s="9"/>
      <c r="AW1" s="9"/>
      <c r="AX1" s="9"/>
      <c r="AY1" s="10"/>
      <c r="AZ1" s="7" t="s">
        <v>55</v>
      </c>
      <c r="BA1" s="45"/>
      <c r="BB1" s="9"/>
      <c r="BC1" s="9"/>
      <c r="BD1" s="9"/>
      <c r="BE1" s="9"/>
      <c r="BF1" s="9"/>
      <c r="BG1" s="9"/>
      <c r="BH1" s="9"/>
      <c r="BI1" s="10"/>
      <c r="BJ1" s="11" t="s">
        <v>56</v>
      </c>
      <c r="BK1" s="8"/>
      <c r="BL1" s="9"/>
      <c r="BM1" s="9"/>
      <c r="BN1" s="9"/>
      <c r="BO1" s="9"/>
      <c r="BP1" s="9"/>
      <c r="BQ1" s="9"/>
      <c r="BR1" s="9"/>
      <c r="BS1" s="10"/>
      <c r="BT1" s="7" t="s">
        <v>71</v>
      </c>
      <c r="BU1" s="8"/>
      <c r="BV1" s="12"/>
      <c r="BW1" s="12"/>
      <c r="BX1" s="12"/>
      <c r="BY1" s="12"/>
      <c r="BZ1" s="12"/>
      <c r="CA1" s="12"/>
      <c r="CB1" s="12"/>
      <c r="CC1" s="13"/>
    </row>
    <row r="2" spans="1:82" ht="69.75" customHeight="1" thickBot="1" x14ac:dyDescent="0.35">
      <c r="A2" s="67" t="s">
        <v>0</v>
      </c>
      <c r="B2" s="68" t="s">
        <v>1</v>
      </c>
      <c r="C2" s="14" t="s">
        <v>57</v>
      </c>
      <c r="D2" s="14" t="s">
        <v>58</v>
      </c>
      <c r="E2" s="14" t="s">
        <v>59</v>
      </c>
      <c r="F2" s="14" t="s">
        <v>60</v>
      </c>
      <c r="G2" s="14" t="s">
        <v>61</v>
      </c>
      <c r="H2" s="14" t="s">
        <v>62</v>
      </c>
      <c r="I2" s="14" t="s">
        <v>63</v>
      </c>
      <c r="J2" s="14" t="s">
        <v>64</v>
      </c>
      <c r="K2" s="14" t="s">
        <v>65</v>
      </c>
      <c r="L2" s="68" t="s">
        <v>1</v>
      </c>
      <c r="M2" s="14" t="s">
        <v>57</v>
      </c>
      <c r="N2" s="14" t="s">
        <v>58</v>
      </c>
      <c r="O2" s="14" t="s">
        <v>59</v>
      </c>
      <c r="P2" s="14" t="s">
        <v>60</v>
      </c>
      <c r="Q2" s="14" t="s">
        <v>61</v>
      </c>
      <c r="R2" s="14" t="s">
        <v>62</v>
      </c>
      <c r="S2" s="14" t="s">
        <v>63</v>
      </c>
      <c r="T2" s="14" t="s">
        <v>64</v>
      </c>
      <c r="U2" s="14" t="s">
        <v>65</v>
      </c>
      <c r="V2" s="68" t="s">
        <v>1</v>
      </c>
      <c r="W2" s="14" t="s">
        <v>57</v>
      </c>
      <c r="X2" s="14" t="s">
        <v>58</v>
      </c>
      <c r="Y2" s="14" t="s">
        <v>66</v>
      </c>
      <c r="Z2" s="14" t="s">
        <v>60</v>
      </c>
      <c r="AA2" s="14" t="s">
        <v>61</v>
      </c>
      <c r="AB2" s="14" t="s">
        <v>62</v>
      </c>
      <c r="AC2" s="14" t="s">
        <v>63</v>
      </c>
      <c r="AD2" s="14" t="s">
        <v>64</v>
      </c>
      <c r="AE2" s="14" t="s">
        <v>65</v>
      </c>
      <c r="AF2" s="68" t="s">
        <v>1</v>
      </c>
      <c r="AG2" s="14" t="s">
        <v>57</v>
      </c>
      <c r="AH2" s="14" t="s">
        <v>58</v>
      </c>
      <c r="AI2" s="14" t="s">
        <v>66</v>
      </c>
      <c r="AJ2" s="14" t="s">
        <v>60</v>
      </c>
      <c r="AK2" s="14" t="s">
        <v>61</v>
      </c>
      <c r="AL2" s="14" t="s">
        <v>62</v>
      </c>
      <c r="AM2" s="14" t="s">
        <v>63</v>
      </c>
      <c r="AN2" s="14" t="s">
        <v>64</v>
      </c>
      <c r="AO2" s="14" t="s">
        <v>65</v>
      </c>
      <c r="AP2" s="70" t="s">
        <v>1</v>
      </c>
      <c r="AQ2" s="15" t="s">
        <v>57</v>
      </c>
      <c r="AR2" s="15" t="s">
        <v>58</v>
      </c>
      <c r="AS2" s="15" t="s">
        <v>66</v>
      </c>
      <c r="AT2" s="15" t="s">
        <v>60</v>
      </c>
      <c r="AU2" s="15" t="s">
        <v>61</v>
      </c>
      <c r="AV2" s="15" t="s">
        <v>62</v>
      </c>
      <c r="AW2" s="15" t="s">
        <v>63</v>
      </c>
      <c r="AX2" s="15" t="s">
        <v>64</v>
      </c>
      <c r="AY2" s="14" t="s">
        <v>67</v>
      </c>
      <c r="AZ2" s="70" t="s">
        <v>1</v>
      </c>
      <c r="BA2" s="44" t="s">
        <v>57</v>
      </c>
      <c r="BB2" s="15" t="s">
        <v>58</v>
      </c>
      <c r="BC2" s="15" t="s">
        <v>66</v>
      </c>
      <c r="BD2" s="15" t="s">
        <v>60</v>
      </c>
      <c r="BE2" s="15" t="s">
        <v>61</v>
      </c>
      <c r="BF2" s="15" t="s">
        <v>62</v>
      </c>
      <c r="BG2" s="15" t="s">
        <v>63</v>
      </c>
      <c r="BH2" s="15" t="s">
        <v>64</v>
      </c>
      <c r="BI2" s="14" t="s">
        <v>67</v>
      </c>
      <c r="BJ2" s="70" t="s">
        <v>1</v>
      </c>
      <c r="BK2" s="15" t="s">
        <v>57</v>
      </c>
      <c r="BL2" s="15" t="s">
        <v>58</v>
      </c>
      <c r="BM2" s="15" t="s">
        <v>66</v>
      </c>
      <c r="BN2" s="15" t="s">
        <v>60</v>
      </c>
      <c r="BO2" s="15" t="s">
        <v>61</v>
      </c>
      <c r="BP2" s="15" t="s">
        <v>62</v>
      </c>
      <c r="BQ2" s="15" t="s">
        <v>63</v>
      </c>
      <c r="BR2" s="15" t="s">
        <v>64</v>
      </c>
      <c r="BS2" s="15" t="s">
        <v>67</v>
      </c>
      <c r="BT2" s="70" t="s">
        <v>1</v>
      </c>
      <c r="BU2" s="15" t="s">
        <v>57</v>
      </c>
      <c r="BV2" s="15" t="s">
        <v>58</v>
      </c>
      <c r="BW2" s="15" t="s">
        <v>66</v>
      </c>
      <c r="BX2" s="15" t="s">
        <v>60</v>
      </c>
      <c r="BY2" s="15" t="s">
        <v>61</v>
      </c>
      <c r="BZ2" s="15" t="s">
        <v>62</v>
      </c>
      <c r="CA2" s="15" t="s">
        <v>63</v>
      </c>
      <c r="CB2" s="15" t="s">
        <v>64</v>
      </c>
      <c r="CC2" s="14" t="s">
        <v>67</v>
      </c>
      <c r="CD2" s="76" t="s">
        <v>87</v>
      </c>
    </row>
    <row r="3" spans="1:82" ht="14.4" thickBot="1" x14ac:dyDescent="0.3">
      <c r="A3" s="77" t="s">
        <v>103</v>
      </c>
      <c r="B3" s="16">
        <v>123066</v>
      </c>
      <c r="C3" s="16">
        <v>50882</v>
      </c>
      <c r="D3" s="16">
        <v>22914</v>
      </c>
      <c r="E3" s="16">
        <v>1186</v>
      </c>
      <c r="F3" s="16">
        <v>10411</v>
      </c>
      <c r="G3" s="16">
        <v>23645</v>
      </c>
      <c r="H3" s="16">
        <v>3387</v>
      </c>
      <c r="I3" s="16">
        <v>5794</v>
      </c>
      <c r="J3" s="16">
        <v>2454</v>
      </c>
      <c r="K3" s="16">
        <v>2393</v>
      </c>
      <c r="L3" s="16">
        <v>87802</v>
      </c>
      <c r="M3" s="16">
        <v>38146</v>
      </c>
      <c r="N3" s="16">
        <v>16685</v>
      </c>
      <c r="O3" s="16">
        <v>850</v>
      </c>
      <c r="P3" s="16">
        <v>6295</v>
      </c>
      <c r="Q3" s="16">
        <v>17559</v>
      </c>
      <c r="R3" s="16">
        <v>2213</v>
      </c>
      <c r="S3" s="16">
        <v>3139</v>
      </c>
      <c r="T3" s="16">
        <v>1692</v>
      </c>
      <c r="U3" s="16">
        <v>1223</v>
      </c>
      <c r="V3" s="16">
        <v>32412</v>
      </c>
      <c r="W3" s="16">
        <v>12102</v>
      </c>
      <c r="X3" s="16">
        <v>5826</v>
      </c>
      <c r="Y3" s="16">
        <v>308</v>
      </c>
      <c r="Z3" s="16">
        <v>4070</v>
      </c>
      <c r="AA3" s="16">
        <v>5195</v>
      </c>
      <c r="AB3" s="16">
        <v>1102</v>
      </c>
      <c r="AC3" s="16">
        <v>2033</v>
      </c>
      <c r="AD3" s="16">
        <v>709</v>
      </c>
      <c r="AE3" s="16">
        <v>1067</v>
      </c>
      <c r="AF3" s="16">
        <v>2852</v>
      </c>
      <c r="AG3" s="16">
        <v>634</v>
      </c>
      <c r="AH3" s="16">
        <v>403</v>
      </c>
      <c r="AI3" s="16">
        <v>28</v>
      </c>
      <c r="AJ3" s="16">
        <v>46</v>
      </c>
      <c r="AK3" s="16">
        <v>891</v>
      </c>
      <c r="AL3" s="16">
        <v>72</v>
      </c>
      <c r="AM3" s="16">
        <v>622</v>
      </c>
      <c r="AN3" s="16">
        <v>53</v>
      </c>
      <c r="AO3" s="16">
        <v>103</v>
      </c>
      <c r="AP3" s="16">
        <v>123066</v>
      </c>
      <c r="AQ3" s="18">
        <v>0.41345294394877546</v>
      </c>
      <c r="AR3" s="18">
        <v>0.18619277460874653</v>
      </c>
      <c r="AS3" s="18">
        <v>9.637105293094762E-3</v>
      </c>
      <c r="AT3" s="18">
        <v>8.4596882973363888E-2</v>
      </c>
      <c r="AU3" s="18">
        <v>0.19213267677506379</v>
      </c>
      <c r="AV3" s="18">
        <v>2.7521817561308566E-2</v>
      </c>
      <c r="AW3" s="18">
        <v>4.7080428388019437E-2</v>
      </c>
      <c r="AX3" s="18">
        <v>1.994051972112525E-2</v>
      </c>
      <c r="AY3" s="18">
        <v>1.9444850730502332E-2</v>
      </c>
      <c r="AZ3" s="17">
        <v>87802</v>
      </c>
      <c r="BA3" s="18">
        <v>0.43445479601831394</v>
      </c>
      <c r="BB3" s="18">
        <v>0.19002983986697342</v>
      </c>
      <c r="BC3" s="18">
        <v>9.6808728730552827E-3</v>
      </c>
      <c r="BD3" s="18">
        <v>7.1695405571627069E-2</v>
      </c>
      <c r="BE3" s="18">
        <v>0.19998405503291497</v>
      </c>
      <c r="BF3" s="18">
        <v>2.520443725655452E-2</v>
      </c>
      <c r="BG3" s="18">
        <v>3.5750894057082983E-2</v>
      </c>
      <c r="BH3" s="18">
        <v>1.927063164848181E-2</v>
      </c>
      <c r="BI3" s="18">
        <v>1.3929067674996014E-2</v>
      </c>
      <c r="BJ3" s="17">
        <v>32412</v>
      </c>
      <c r="BK3" s="18">
        <v>0.37338022954461308</v>
      </c>
      <c r="BL3" s="18">
        <v>0.17974824139207701</v>
      </c>
      <c r="BM3" s="18">
        <v>9.5026533382697766E-3</v>
      </c>
      <c r="BN3" s="18">
        <v>0.12557077625570776</v>
      </c>
      <c r="BO3" s="18">
        <v>0.16028014315685549</v>
      </c>
      <c r="BP3" s="18">
        <v>3.3999753177835372E-2</v>
      </c>
      <c r="BQ3" s="18">
        <v>6.2723682586696292E-2</v>
      </c>
      <c r="BR3" s="18">
        <v>2.1874614340367766E-2</v>
      </c>
      <c r="BS3" s="18">
        <v>3.291990620757744E-2</v>
      </c>
      <c r="BT3" s="17">
        <v>2852</v>
      </c>
      <c r="BU3" s="18">
        <v>0.22230014025245443</v>
      </c>
      <c r="BV3" s="18">
        <v>0.14130434782608695</v>
      </c>
      <c r="BW3" s="18">
        <v>9.8176718092566617E-3</v>
      </c>
      <c r="BX3" s="18">
        <v>1.6129032258064516E-2</v>
      </c>
      <c r="BY3" s="18">
        <v>0.31241234221598879</v>
      </c>
      <c r="BZ3" s="18">
        <v>2.5245441795231416E-2</v>
      </c>
      <c r="CA3" s="18">
        <v>0.21809256661991586</v>
      </c>
      <c r="CB3" s="18">
        <v>1.8583450210378681E-2</v>
      </c>
      <c r="CC3" s="18">
        <v>3.611500701262272E-2</v>
      </c>
    </row>
    <row r="4" spans="1:82" ht="13.8" x14ac:dyDescent="0.25">
      <c r="A4" s="29" t="s">
        <v>8</v>
      </c>
      <c r="B4" s="62">
        <v>1970</v>
      </c>
      <c r="C4" s="62">
        <v>761</v>
      </c>
      <c r="D4" s="62">
        <v>902</v>
      </c>
      <c r="E4" s="62">
        <v>24</v>
      </c>
      <c r="F4" s="62">
        <v>4</v>
      </c>
      <c r="G4" s="62">
        <v>101</v>
      </c>
      <c r="H4" s="62">
        <v>47</v>
      </c>
      <c r="I4" s="62">
        <v>48</v>
      </c>
      <c r="J4" s="62">
        <v>51</v>
      </c>
      <c r="K4" s="62">
        <v>32</v>
      </c>
      <c r="L4" s="62">
        <v>1877</v>
      </c>
      <c r="M4" s="62">
        <v>719</v>
      </c>
      <c r="N4" s="62">
        <v>871</v>
      </c>
      <c r="O4" s="62">
        <v>24</v>
      </c>
      <c r="P4" s="62">
        <v>4</v>
      </c>
      <c r="Q4" s="62">
        <v>91</v>
      </c>
      <c r="R4" s="62">
        <v>45</v>
      </c>
      <c r="S4" s="62">
        <v>48</v>
      </c>
      <c r="T4" s="62">
        <v>47</v>
      </c>
      <c r="U4" s="62">
        <v>28</v>
      </c>
      <c r="V4" s="62">
        <v>78</v>
      </c>
      <c r="W4" s="62">
        <v>41</v>
      </c>
      <c r="X4" s="62">
        <v>25</v>
      </c>
      <c r="Y4" s="62">
        <v>0</v>
      </c>
      <c r="Z4" s="62">
        <v>0</v>
      </c>
      <c r="AA4" s="62">
        <v>6</v>
      </c>
      <c r="AB4" s="62">
        <v>1</v>
      </c>
      <c r="AC4" s="62">
        <v>0</v>
      </c>
      <c r="AD4" s="62">
        <v>2</v>
      </c>
      <c r="AE4" s="62">
        <v>3</v>
      </c>
      <c r="AF4" s="62">
        <v>15</v>
      </c>
      <c r="AG4" s="62">
        <v>1</v>
      </c>
      <c r="AH4" s="62">
        <v>6</v>
      </c>
      <c r="AI4" s="62">
        <v>0</v>
      </c>
      <c r="AJ4" s="62">
        <v>0</v>
      </c>
      <c r="AK4" s="62">
        <v>4</v>
      </c>
      <c r="AL4" s="62">
        <v>1</v>
      </c>
      <c r="AM4" s="62">
        <v>0</v>
      </c>
      <c r="AN4" s="62">
        <v>2</v>
      </c>
      <c r="AO4" s="62">
        <v>1</v>
      </c>
      <c r="AP4" s="62">
        <v>1970</v>
      </c>
      <c r="AQ4" s="78">
        <v>0.38629441624365485</v>
      </c>
      <c r="AR4" s="78">
        <v>0.45786802030456852</v>
      </c>
      <c r="AS4" s="78">
        <v>1.2182741116751269E-2</v>
      </c>
      <c r="AT4" s="78">
        <v>2.0304568527918783E-3</v>
      </c>
      <c r="AU4" s="78">
        <v>5.1269035532994923E-2</v>
      </c>
      <c r="AV4" s="78">
        <v>2.3857868020304568E-2</v>
      </c>
      <c r="AW4" s="78">
        <v>2.4365482233502538E-2</v>
      </c>
      <c r="AX4" s="78">
        <v>2.5888324873096447E-2</v>
      </c>
      <c r="AY4" s="78">
        <v>1.6243654822335026E-2</v>
      </c>
      <c r="AZ4" s="62">
        <v>1877</v>
      </c>
      <c r="BA4" s="78">
        <v>0.38305807139051679</v>
      </c>
      <c r="BB4" s="78">
        <v>0.4640383590836441</v>
      </c>
      <c r="BC4" s="78">
        <v>1.2786361214704315E-2</v>
      </c>
      <c r="BD4" s="78">
        <v>2.1310602024507191E-3</v>
      </c>
      <c r="BE4" s="78">
        <v>4.848161960575386E-2</v>
      </c>
      <c r="BF4" s="78">
        <v>2.3974427277570591E-2</v>
      </c>
      <c r="BG4" s="78">
        <v>2.5572722429408629E-2</v>
      </c>
      <c r="BH4" s="78">
        <v>2.5039957378795951E-2</v>
      </c>
      <c r="BI4" s="78">
        <v>1.4917421417155035E-2</v>
      </c>
      <c r="BJ4" s="62">
        <v>78</v>
      </c>
      <c r="BK4" s="78">
        <v>0.52564102564102566</v>
      </c>
      <c r="BL4" s="78">
        <v>0.32051282051282054</v>
      </c>
      <c r="BM4" s="78">
        <v>0</v>
      </c>
      <c r="BN4" s="78">
        <v>0</v>
      </c>
      <c r="BO4" s="78">
        <v>7.6923076923076927E-2</v>
      </c>
      <c r="BP4" s="78">
        <v>1.282051282051282E-2</v>
      </c>
      <c r="BQ4" s="78">
        <v>0</v>
      </c>
      <c r="BR4" s="78">
        <v>2.564102564102564E-2</v>
      </c>
      <c r="BS4" s="78">
        <v>3.8461538461538464E-2</v>
      </c>
      <c r="BT4" s="62">
        <v>15</v>
      </c>
      <c r="BU4" s="78">
        <v>6.6666666666666666E-2</v>
      </c>
      <c r="BV4" s="78">
        <v>0.4</v>
      </c>
      <c r="BW4" s="78">
        <v>0</v>
      </c>
      <c r="BX4" s="78">
        <v>0</v>
      </c>
      <c r="BY4" s="78">
        <v>0.26666666666666666</v>
      </c>
      <c r="BZ4" s="78">
        <v>6.6666666666666666E-2</v>
      </c>
      <c r="CA4" s="78">
        <v>0</v>
      </c>
      <c r="CB4" s="78">
        <v>0.13333333333333333</v>
      </c>
      <c r="CC4" s="78">
        <v>6.6666666666666666E-2</v>
      </c>
    </row>
    <row r="5" spans="1:82" ht="13.8" x14ac:dyDescent="0.25">
      <c r="A5" s="22" t="s">
        <v>18</v>
      </c>
      <c r="B5" s="62">
        <v>2622</v>
      </c>
      <c r="C5" s="62">
        <v>1806</v>
      </c>
      <c r="D5" s="62">
        <v>436</v>
      </c>
      <c r="E5" s="62">
        <v>2</v>
      </c>
      <c r="F5" s="62">
        <v>254</v>
      </c>
      <c r="G5" s="62">
        <v>33</v>
      </c>
      <c r="H5" s="62">
        <v>8</v>
      </c>
      <c r="I5" s="62">
        <v>34</v>
      </c>
      <c r="J5" s="62">
        <v>48</v>
      </c>
      <c r="K5" s="62">
        <v>1</v>
      </c>
      <c r="L5" s="62">
        <v>2514</v>
      </c>
      <c r="M5" s="62">
        <v>1727</v>
      </c>
      <c r="N5" s="62">
        <v>431</v>
      </c>
      <c r="O5" s="62">
        <v>2</v>
      </c>
      <c r="P5" s="62">
        <v>235</v>
      </c>
      <c r="Q5" s="62">
        <v>31</v>
      </c>
      <c r="R5" s="62">
        <v>8</v>
      </c>
      <c r="S5" s="62">
        <v>31</v>
      </c>
      <c r="T5" s="62">
        <v>48</v>
      </c>
      <c r="U5" s="62">
        <v>1</v>
      </c>
      <c r="V5" s="62">
        <v>108</v>
      </c>
      <c r="W5" s="62">
        <v>79</v>
      </c>
      <c r="X5" s="62">
        <v>5</v>
      </c>
      <c r="Y5" s="62">
        <v>0</v>
      </c>
      <c r="Z5" s="62">
        <v>19</v>
      </c>
      <c r="AA5" s="62">
        <v>2</v>
      </c>
      <c r="AB5" s="62">
        <v>0</v>
      </c>
      <c r="AC5" s="62">
        <v>3</v>
      </c>
      <c r="AD5" s="62">
        <v>0</v>
      </c>
      <c r="AE5" s="62">
        <v>0</v>
      </c>
      <c r="AF5" s="62">
        <v>0</v>
      </c>
      <c r="AG5" s="62">
        <v>0</v>
      </c>
      <c r="AH5" s="62">
        <v>0</v>
      </c>
      <c r="AI5" s="62">
        <v>0</v>
      </c>
      <c r="AJ5" s="62">
        <v>0</v>
      </c>
      <c r="AK5" s="62">
        <v>0</v>
      </c>
      <c r="AL5" s="62">
        <v>0</v>
      </c>
      <c r="AM5" s="62">
        <v>0</v>
      </c>
      <c r="AN5" s="62">
        <v>0</v>
      </c>
      <c r="AO5" s="62">
        <v>0</v>
      </c>
      <c r="AP5" s="62">
        <v>2622</v>
      </c>
      <c r="AQ5" s="78">
        <v>0.68878718535469108</v>
      </c>
      <c r="AR5" s="78">
        <v>0.16628527841342486</v>
      </c>
      <c r="AS5" s="78">
        <v>7.6277650648360034E-4</v>
      </c>
      <c r="AT5" s="78">
        <v>9.6872616323417232E-2</v>
      </c>
      <c r="AU5" s="78">
        <v>1.2585812356979404E-2</v>
      </c>
      <c r="AV5" s="78">
        <v>3.0511060259344014E-3</v>
      </c>
      <c r="AW5" s="78">
        <v>1.2967200610221205E-2</v>
      </c>
      <c r="AX5" s="78">
        <v>1.8306636155606407E-2</v>
      </c>
      <c r="AY5" s="78">
        <v>3.8138825324180017E-4</v>
      </c>
      <c r="AZ5" s="62">
        <v>2514</v>
      </c>
      <c r="BA5" s="78">
        <v>0.68695306284805091</v>
      </c>
      <c r="BB5" s="78">
        <v>0.17143993635640414</v>
      </c>
      <c r="BC5" s="78">
        <v>7.955449482895784E-4</v>
      </c>
      <c r="BD5" s="78">
        <v>9.3476531424025455E-2</v>
      </c>
      <c r="BE5" s="78">
        <v>1.2330946698488464E-2</v>
      </c>
      <c r="BF5" s="78">
        <v>3.1821797931583136E-3</v>
      </c>
      <c r="BG5" s="78">
        <v>1.2330946698488464E-2</v>
      </c>
      <c r="BH5" s="78">
        <v>1.9093078758949882E-2</v>
      </c>
      <c r="BI5" s="78">
        <v>3.977724741447892E-4</v>
      </c>
      <c r="BJ5" s="62">
        <v>108</v>
      </c>
      <c r="BK5" s="78">
        <v>0.73148148148148151</v>
      </c>
      <c r="BL5" s="78">
        <v>4.6296296296296294E-2</v>
      </c>
      <c r="BM5" s="78">
        <v>0</v>
      </c>
      <c r="BN5" s="78">
        <v>0.17592592592592593</v>
      </c>
      <c r="BO5" s="78">
        <v>1.8518518518518517E-2</v>
      </c>
      <c r="BP5" s="78">
        <v>0</v>
      </c>
      <c r="BQ5" s="78">
        <v>2.7777777777777776E-2</v>
      </c>
      <c r="BR5" s="78">
        <v>0</v>
      </c>
      <c r="BS5" s="78">
        <v>0</v>
      </c>
      <c r="BT5" s="62">
        <v>0</v>
      </c>
      <c r="BU5" s="78">
        <v>0</v>
      </c>
      <c r="BV5" s="78">
        <v>0</v>
      </c>
      <c r="BW5" s="78">
        <v>0</v>
      </c>
      <c r="BX5" s="78">
        <v>0</v>
      </c>
      <c r="BY5" s="78">
        <v>0</v>
      </c>
      <c r="BZ5" s="78">
        <v>0</v>
      </c>
      <c r="CA5" s="78">
        <v>0</v>
      </c>
      <c r="CB5" s="78">
        <v>0</v>
      </c>
      <c r="CC5" s="78">
        <v>0</v>
      </c>
    </row>
    <row r="6" spans="1:82" ht="13.8" x14ac:dyDescent="0.25">
      <c r="A6" s="22" t="s">
        <v>20</v>
      </c>
      <c r="B6" s="62">
        <v>1141</v>
      </c>
      <c r="C6" s="62">
        <v>281</v>
      </c>
      <c r="D6" s="62">
        <v>340</v>
      </c>
      <c r="E6" s="62">
        <v>25</v>
      </c>
      <c r="F6" s="62">
        <v>101</v>
      </c>
      <c r="G6" s="62">
        <v>152</v>
      </c>
      <c r="H6" s="62">
        <v>0</v>
      </c>
      <c r="I6" s="62">
        <v>230</v>
      </c>
      <c r="J6" s="62">
        <v>1</v>
      </c>
      <c r="K6" s="62">
        <v>11</v>
      </c>
      <c r="L6" s="62">
        <v>459</v>
      </c>
      <c r="M6" s="62">
        <v>97</v>
      </c>
      <c r="N6" s="62">
        <v>169</v>
      </c>
      <c r="O6" s="62">
        <v>13</v>
      </c>
      <c r="P6" s="62">
        <v>48</v>
      </c>
      <c r="Q6" s="62">
        <v>103</v>
      </c>
      <c r="R6" s="62">
        <v>0</v>
      </c>
      <c r="S6" s="62">
        <v>26</v>
      </c>
      <c r="T6" s="62">
        <v>0</v>
      </c>
      <c r="U6" s="62">
        <v>3</v>
      </c>
      <c r="V6" s="62">
        <v>260</v>
      </c>
      <c r="W6" s="62">
        <v>101</v>
      </c>
      <c r="X6" s="62">
        <v>68</v>
      </c>
      <c r="Y6" s="62">
        <v>9</v>
      </c>
      <c r="Z6" s="62">
        <v>40</v>
      </c>
      <c r="AA6" s="62">
        <v>15</v>
      </c>
      <c r="AB6" s="62">
        <v>0</v>
      </c>
      <c r="AC6" s="62">
        <v>24</v>
      </c>
      <c r="AD6" s="62">
        <v>1</v>
      </c>
      <c r="AE6" s="62">
        <v>2</v>
      </c>
      <c r="AF6" s="62">
        <v>422</v>
      </c>
      <c r="AG6" s="62">
        <v>83</v>
      </c>
      <c r="AH6" s="62">
        <v>103</v>
      </c>
      <c r="AI6" s="62">
        <v>3</v>
      </c>
      <c r="AJ6" s="62">
        <v>13</v>
      </c>
      <c r="AK6" s="62">
        <v>34</v>
      </c>
      <c r="AL6" s="62">
        <v>0</v>
      </c>
      <c r="AM6" s="62">
        <v>180</v>
      </c>
      <c r="AN6" s="62">
        <v>0</v>
      </c>
      <c r="AO6" s="62">
        <v>6</v>
      </c>
      <c r="AP6" s="62">
        <v>1141</v>
      </c>
      <c r="AQ6" s="78">
        <v>0.24627519719544261</v>
      </c>
      <c r="AR6" s="78">
        <v>0.29798422436459249</v>
      </c>
      <c r="AS6" s="78">
        <v>2.1910604732690624E-2</v>
      </c>
      <c r="AT6" s="78">
        <v>8.851884312007012E-2</v>
      </c>
      <c r="AU6" s="78">
        <v>0.13321647677475898</v>
      </c>
      <c r="AV6" s="78">
        <v>0</v>
      </c>
      <c r="AW6" s="78">
        <v>0.20157756354075373</v>
      </c>
      <c r="AX6" s="78">
        <v>8.7642418930762491E-4</v>
      </c>
      <c r="AY6" s="78">
        <v>9.6406660823838732E-3</v>
      </c>
      <c r="AZ6" s="62">
        <v>459</v>
      </c>
      <c r="BA6" s="78">
        <v>0.2113289760348584</v>
      </c>
      <c r="BB6" s="78">
        <v>0.36819172113289761</v>
      </c>
      <c r="BC6" s="78">
        <v>2.8322440087145968E-2</v>
      </c>
      <c r="BD6" s="78">
        <v>0.10457516339869281</v>
      </c>
      <c r="BE6" s="78">
        <v>0.22440087145969498</v>
      </c>
      <c r="BF6" s="78">
        <v>0</v>
      </c>
      <c r="BG6" s="78">
        <v>5.6644880174291937E-2</v>
      </c>
      <c r="BH6" s="78">
        <v>0</v>
      </c>
      <c r="BI6" s="78">
        <v>6.5359477124183009E-3</v>
      </c>
      <c r="BJ6" s="62">
        <v>260</v>
      </c>
      <c r="BK6" s="78">
        <v>0.38846153846153847</v>
      </c>
      <c r="BL6" s="78">
        <v>0.26153846153846155</v>
      </c>
      <c r="BM6" s="78">
        <v>3.4615384615384617E-2</v>
      </c>
      <c r="BN6" s="78">
        <v>0.15384615384615385</v>
      </c>
      <c r="BO6" s="78">
        <v>5.7692307692307696E-2</v>
      </c>
      <c r="BP6" s="78">
        <v>0</v>
      </c>
      <c r="BQ6" s="78">
        <v>9.2307692307692313E-2</v>
      </c>
      <c r="BR6" s="78">
        <v>3.8461538461538464E-3</v>
      </c>
      <c r="BS6" s="78">
        <v>7.6923076923076927E-3</v>
      </c>
      <c r="BT6" s="62">
        <v>422</v>
      </c>
      <c r="BU6" s="78">
        <v>0.19668246445497631</v>
      </c>
      <c r="BV6" s="78">
        <v>0.24407582938388625</v>
      </c>
      <c r="BW6" s="78">
        <v>7.1090047393364926E-3</v>
      </c>
      <c r="BX6" s="78">
        <v>3.0805687203791468E-2</v>
      </c>
      <c r="BY6" s="78">
        <v>8.0568720379146919E-2</v>
      </c>
      <c r="BZ6" s="78">
        <v>0</v>
      </c>
      <c r="CA6" s="78">
        <v>0.42654028436018959</v>
      </c>
      <c r="CB6" s="78">
        <v>0</v>
      </c>
      <c r="CC6" s="78">
        <v>1.4218009478672985E-2</v>
      </c>
    </row>
    <row r="7" spans="1:82" ht="13.8" x14ac:dyDescent="0.25">
      <c r="A7" s="22" t="s">
        <v>29</v>
      </c>
      <c r="B7" s="62">
        <v>210</v>
      </c>
      <c r="C7" s="62">
        <v>49</v>
      </c>
      <c r="D7" s="62">
        <v>91</v>
      </c>
      <c r="E7" s="62">
        <v>11</v>
      </c>
      <c r="F7" s="62">
        <v>2</v>
      </c>
      <c r="G7" s="62">
        <v>27</v>
      </c>
      <c r="H7" s="62">
        <v>5</v>
      </c>
      <c r="I7" s="62">
        <v>6</v>
      </c>
      <c r="J7" s="62">
        <v>15</v>
      </c>
      <c r="K7" s="62">
        <v>4</v>
      </c>
      <c r="L7" s="62">
        <v>158</v>
      </c>
      <c r="M7" s="62">
        <v>38</v>
      </c>
      <c r="N7" s="62">
        <v>71</v>
      </c>
      <c r="O7" s="62">
        <v>7</v>
      </c>
      <c r="P7" s="62">
        <v>2</v>
      </c>
      <c r="Q7" s="62">
        <v>18</v>
      </c>
      <c r="R7" s="62">
        <v>4</v>
      </c>
      <c r="S7" s="62">
        <v>5</v>
      </c>
      <c r="T7" s="62">
        <v>12</v>
      </c>
      <c r="U7" s="62">
        <v>1</v>
      </c>
      <c r="V7" s="62">
        <v>52</v>
      </c>
      <c r="W7" s="62">
        <v>11</v>
      </c>
      <c r="X7" s="62">
        <v>20</v>
      </c>
      <c r="Y7" s="62">
        <v>4</v>
      </c>
      <c r="Z7" s="62">
        <v>0</v>
      </c>
      <c r="AA7" s="62">
        <v>9</v>
      </c>
      <c r="AB7" s="62">
        <v>1</v>
      </c>
      <c r="AC7" s="62">
        <v>1</v>
      </c>
      <c r="AD7" s="62">
        <v>3</v>
      </c>
      <c r="AE7" s="62">
        <v>3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2">
        <v>0</v>
      </c>
      <c r="AN7" s="62">
        <v>0</v>
      </c>
      <c r="AO7" s="62">
        <v>0</v>
      </c>
      <c r="AP7" s="62">
        <v>210</v>
      </c>
      <c r="AQ7" s="78">
        <v>0.23333333333333334</v>
      </c>
      <c r="AR7" s="78">
        <v>0.43333333333333335</v>
      </c>
      <c r="AS7" s="78">
        <v>5.2380952380952382E-2</v>
      </c>
      <c r="AT7" s="78">
        <v>9.5238095238095247E-3</v>
      </c>
      <c r="AU7" s="78">
        <v>0.12857142857142856</v>
      </c>
      <c r="AV7" s="78">
        <v>2.3809523809523808E-2</v>
      </c>
      <c r="AW7" s="78">
        <v>2.8571428571428571E-2</v>
      </c>
      <c r="AX7" s="78">
        <v>7.1428571428571425E-2</v>
      </c>
      <c r="AY7" s="78">
        <v>1.9047619047619049E-2</v>
      </c>
      <c r="AZ7" s="62">
        <v>158</v>
      </c>
      <c r="BA7" s="78">
        <v>0.24050632911392406</v>
      </c>
      <c r="BB7" s="78">
        <v>0.44936708860759494</v>
      </c>
      <c r="BC7" s="78">
        <v>4.4303797468354431E-2</v>
      </c>
      <c r="BD7" s="78">
        <v>1.2658227848101266E-2</v>
      </c>
      <c r="BE7" s="78">
        <v>0.11392405063291139</v>
      </c>
      <c r="BF7" s="78">
        <v>2.5316455696202531E-2</v>
      </c>
      <c r="BG7" s="78">
        <v>3.1645569620253167E-2</v>
      </c>
      <c r="BH7" s="78">
        <v>7.5949367088607597E-2</v>
      </c>
      <c r="BI7" s="78">
        <v>6.3291139240506328E-3</v>
      </c>
      <c r="BJ7" s="62">
        <v>52</v>
      </c>
      <c r="BK7" s="78">
        <v>0.21153846153846154</v>
      </c>
      <c r="BL7" s="78">
        <v>0.38461538461538464</v>
      </c>
      <c r="BM7" s="78">
        <v>7.6923076923076927E-2</v>
      </c>
      <c r="BN7" s="78">
        <v>0</v>
      </c>
      <c r="BO7" s="78">
        <v>0.17307692307692307</v>
      </c>
      <c r="BP7" s="78">
        <v>1.9230769230769232E-2</v>
      </c>
      <c r="BQ7" s="78">
        <v>1.9230769230769232E-2</v>
      </c>
      <c r="BR7" s="78">
        <v>5.7692307692307696E-2</v>
      </c>
      <c r="BS7" s="78">
        <v>5.7692307692307696E-2</v>
      </c>
      <c r="BT7" s="62">
        <v>0</v>
      </c>
      <c r="BU7" s="78">
        <v>0</v>
      </c>
      <c r="BV7" s="78">
        <v>0</v>
      </c>
      <c r="BW7" s="78">
        <v>0</v>
      </c>
      <c r="BX7" s="78">
        <v>0</v>
      </c>
      <c r="BY7" s="78">
        <v>0</v>
      </c>
      <c r="BZ7" s="78">
        <v>0</v>
      </c>
      <c r="CA7" s="78">
        <v>0</v>
      </c>
      <c r="CB7" s="78">
        <v>0</v>
      </c>
      <c r="CC7" s="78">
        <v>0</v>
      </c>
    </row>
    <row r="8" spans="1:82" ht="13.8" x14ac:dyDescent="0.25">
      <c r="A8" s="22" t="s">
        <v>39</v>
      </c>
      <c r="B8" s="62">
        <v>418</v>
      </c>
      <c r="C8" s="62">
        <v>96</v>
      </c>
      <c r="D8" s="62">
        <v>149</v>
      </c>
      <c r="E8" s="62">
        <v>4</v>
      </c>
      <c r="F8" s="62">
        <v>13</v>
      </c>
      <c r="G8" s="62">
        <v>51</v>
      </c>
      <c r="H8" s="62">
        <v>22</v>
      </c>
      <c r="I8" s="62">
        <v>51</v>
      </c>
      <c r="J8" s="62">
        <v>27</v>
      </c>
      <c r="K8" s="62">
        <v>5</v>
      </c>
      <c r="L8" s="62">
        <v>326</v>
      </c>
      <c r="M8" s="62">
        <v>77</v>
      </c>
      <c r="N8" s="62">
        <v>118</v>
      </c>
      <c r="O8" s="62">
        <v>2</v>
      </c>
      <c r="P8" s="62">
        <v>9</v>
      </c>
      <c r="Q8" s="62">
        <v>45</v>
      </c>
      <c r="R8" s="62">
        <v>17</v>
      </c>
      <c r="S8" s="62">
        <v>39</v>
      </c>
      <c r="T8" s="62">
        <v>19</v>
      </c>
      <c r="U8" s="62">
        <v>0</v>
      </c>
      <c r="V8" s="62">
        <v>77</v>
      </c>
      <c r="W8" s="62">
        <v>17</v>
      </c>
      <c r="X8" s="62">
        <v>28</v>
      </c>
      <c r="Y8" s="62">
        <v>1</v>
      </c>
      <c r="Z8" s="62">
        <v>4</v>
      </c>
      <c r="AA8" s="62">
        <v>5</v>
      </c>
      <c r="AB8" s="62">
        <v>2</v>
      </c>
      <c r="AC8" s="62">
        <v>10</v>
      </c>
      <c r="AD8" s="62">
        <v>8</v>
      </c>
      <c r="AE8" s="62">
        <v>2</v>
      </c>
      <c r="AF8" s="62">
        <v>15</v>
      </c>
      <c r="AG8" s="62">
        <v>2</v>
      </c>
      <c r="AH8" s="62">
        <v>3</v>
      </c>
      <c r="AI8" s="62">
        <v>1</v>
      </c>
      <c r="AJ8" s="62">
        <v>0</v>
      </c>
      <c r="AK8" s="62">
        <v>1</v>
      </c>
      <c r="AL8" s="62">
        <v>3</v>
      </c>
      <c r="AM8" s="62">
        <v>2</v>
      </c>
      <c r="AN8" s="62">
        <v>0</v>
      </c>
      <c r="AO8" s="62">
        <v>3</v>
      </c>
      <c r="AP8" s="62">
        <v>418</v>
      </c>
      <c r="AQ8" s="78">
        <v>0.22966507177033493</v>
      </c>
      <c r="AR8" s="78">
        <v>0.35645933014354064</v>
      </c>
      <c r="AS8" s="78">
        <v>9.5693779904306216E-3</v>
      </c>
      <c r="AT8" s="78">
        <v>3.1100478468899521E-2</v>
      </c>
      <c r="AU8" s="78">
        <v>0.12200956937799043</v>
      </c>
      <c r="AV8" s="78">
        <v>5.2631578947368418E-2</v>
      </c>
      <c r="AW8" s="78">
        <v>0.12200956937799043</v>
      </c>
      <c r="AX8" s="78">
        <v>6.4593301435406703E-2</v>
      </c>
      <c r="AY8" s="78">
        <v>1.1961722488038277E-2</v>
      </c>
      <c r="AZ8" s="62">
        <v>326</v>
      </c>
      <c r="BA8" s="78">
        <v>0.2361963190184049</v>
      </c>
      <c r="BB8" s="78">
        <v>0.3619631901840491</v>
      </c>
      <c r="BC8" s="78">
        <v>6.1349693251533744E-3</v>
      </c>
      <c r="BD8" s="78">
        <v>2.7607361963190184E-2</v>
      </c>
      <c r="BE8" s="78">
        <v>0.13803680981595093</v>
      </c>
      <c r="BF8" s="78">
        <v>5.2147239263803678E-2</v>
      </c>
      <c r="BG8" s="78">
        <v>0.1196319018404908</v>
      </c>
      <c r="BH8" s="78">
        <v>5.8282208588957052E-2</v>
      </c>
      <c r="BI8" s="78">
        <v>0</v>
      </c>
      <c r="BJ8" s="62">
        <v>77</v>
      </c>
      <c r="BK8" s="78">
        <v>0.22077922077922077</v>
      </c>
      <c r="BL8" s="78">
        <v>0.36363636363636365</v>
      </c>
      <c r="BM8" s="78">
        <v>1.2987012987012988E-2</v>
      </c>
      <c r="BN8" s="78">
        <v>5.1948051948051951E-2</v>
      </c>
      <c r="BO8" s="78">
        <v>6.4935064935064929E-2</v>
      </c>
      <c r="BP8" s="78">
        <v>2.5974025974025976E-2</v>
      </c>
      <c r="BQ8" s="78">
        <v>0.12987012987012986</v>
      </c>
      <c r="BR8" s="78">
        <v>0.1038961038961039</v>
      </c>
      <c r="BS8" s="78">
        <v>2.5974025974025976E-2</v>
      </c>
      <c r="BT8" s="62">
        <v>15</v>
      </c>
      <c r="BU8" s="78">
        <v>0.13333333333333333</v>
      </c>
      <c r="BV8" s="78">
        <v>0.2</v>
      </c>
      <c r="BW8" s="78">
        <v>6.6666666666666666E-2</v>
      </c>
      <c r="BX8" s="78">
        <v>0</v>
      </c>
      <c r="BY8" s="78">
        <v>6.6666666666666666E-2</v>
      </c>
      <c r="BZ8" s="78">
        <v>0.2</v>
      </c>
      <c r="CA8" s="78">
        <v>0.13333333333333333</v>
      </c>
      <c r="CB8" s="78">
        <v>0</v>
      </c>
      <c r="CC8" s="78">
        <v>0.2</v>
      </c>
    </row>
    <row r="9" spans="1:82" ht="14.4" thickBot="1" x14ac:dyDescent="0.3">
      <c r="A9" s="22" t="s">
        <v>46</v>
      </c>
      <c r="B9" s="62">
        <v>372</v>
      </c>
      <c r="C9" s="62">
        <v>222</v>
      </c>
      <c r="D9" s="62">
        <v>80</v>
      </c>
      <c r="E9" s="62">
        <v>2</v>
      </c>
      <c r="F9" s="62">
        <v>20</v>
      </c>
      <c r="G9" s="62">
        <v>19</v>
      </c>
      <c r="H9" s="62">
        <v>0</v>
      </c>
      <c r="I9" s="62">
        <v>11</v>
      </c>
      <c r="J9" s="62">
        <v>10</v>
      </c>
      <c r="K9" s="62">
        <v>8</v>
      </c>
      <c r="L9" s="62">
        <v>213</v>
      </c>
      <c r="M9" s="62">
        <v>120</v>
      </c>
      <c r="N9" s="62">
        <v>52</v>
      </c>
      <c r="O9" s="62">
        <v>0</v>
      </c>
      <c r="P9" s="62">
        <v>11</v>
      </c>
      <c r="Q9" s="62">
        <v>16</v>
      </c>
      <c r="R9" s="62">
        <v>0</v>
      </c>
      <c r="S9" s="62">
        <v>5</v>
      </c>
      <c r="T9" s="62">
        <v>5</v>
      </c>
      <c r="U9" s="62">
        <v>4</v>
      </c>
      <c r="V9" s="62">
        <v>102</v>
      </c>
      <c r="W9" s="62">
        <v>60</v>
      </c>
      <c r="X9" s="62">
        <v>21</v>
      </c>
      <c r="Y9" s="62">
        <v>2</v>
      </c>
      <c r="Z9" s="62">
        <v>8</v>
      </c>
      <c r="AA9" s="62">
        <v>3</v>
      </c>
      <c r="AB9" s="62">
        <v>0</v>
      </c>
      <c r="AC9" s="62">
        <v>1</v>
      </c>
      <c r="AD9" s="62">
        <v>4</v>
      </c>
      <c r="AE9" s="62">
        <v>3</v>
      </c>
      <c r="AF9" s="62">
        <v>57</v>
      </c>
      <c r="AG9" s="62">
        <v>42</v>
      </c>
      <c r="AH9" s="62">
        <v>7</v>
      </c>
      <c r="AI9" s="62">
        <v>0</v>
      </c>
      <c r="AJ9" s="62">
        <v>1</v>
      </c>
      <c r="AK9" s="62">
        <v>0</v>
      </c>
      <c r="AL9" s="62">
        <v>0</v>
      </c>
      <c r="AM9" s="62">
        <v>5</v>
      </c>
      <c r="AN9" s="62">
        <v>1</v>
      </c>
      <c r="AO9" s="62">
        <v>1</v>
      </c>
      <c r="AP9" s="62">
        <v>372</v>
      </c>
      <c r="AQ9" s="78">
        <v>0.59677419354838712</v>
      </c>
      <c r="AR9" s="78">
        <v>0.21505376344086022</v>
      </c>
      <c r="AS9" s="78">
        <v>5.3763440860215058E-3</v>
      </c>
      <c r="AT9" s="78">
        <v>5.3763440860215055E-2</v>
      </c>
      <c r="AU9" s="78">
        <v>5.1075268817204304E-2</v>
      </c>
      <c r="AV9" s="78">
        <v>0</v>
      </c>
      <c r="AW9" s="78">
        <v>2.9569892473118281E-2</v>
      </c>
      <c r="AX9" s="78">
        <v>2.6881720430107527E-2</v>
      </c>
      <c r="AY9" s="78">
        <v>2.1505376344086023E-2</v>
      </c>
      <c r="AZ9" s="62">
        <v>213</v>
      </c>
      <c r="BA9" s="78">
        <v>0.56338028169014087</v>
      </c>
      <c r="BB9" s="78">
        <v>0.24413145539906103</v>
      </c>
      <c r="BC9" s="78">
        <v>0</v>
      </c>
      <c r="BD9" s="78">
        <v>5.1643192488262914E-2</v>
      </c>
      <c r="BE9" s="78">
        <v>7.5117370892018781E-2</v>
      </c>
      <c r="BF9" s="78">
        <v>0</v>
      </c>
      <c r="BG9" s="78">
        <v>2.3474178403755867E-2</v>
      </c>
      <c r="BH9" s="78">
        <v>2.3474178403755867E-2</v>
      </c>
      <c r="BI9" s="78">
        <v>1.8779342723004695E-2</v>
      </c>
      <c r="BJ9" s="62">
        <v>102</v>
      </c>
      <c r="BK9" s="78">
        <v>0.58823529411764708</v>
      </c>
      <c r="BL9" s="78">
        <v>0.20588235294117646</v>
      </c>
      <c r="BM9" s="78">
        <v>1.9607843137254902E-2</v>
      </c>
      <c r="BN9" s="78">
        <v>7.8431372549019607E-2</v>
      </c>
      <c r="BO9" s="78">
        <v>2.9411764705882353E-2</v>
      </c>
      <c r="BP9" s="78">
        <v>0</v>
      </c>
      <c r="BQ9" s="78">
        <v>9.8039215686274508E-3</v>
      </c>
      <c r="BR9" s="78">
        <v>3.9215686274509803E-2</v>
      </c>
      <c r="BS9" s="78">
        <v>2.9411764705882353E-2</v>
      </c>
      <c r="BT9" s="62">
        <v>57</v>
      </c>
      <c r="BU9" s="78">
        <v>0.73684210526315785</v>
      </c>
      <c r="BV9" s="78">
        <v>0.12280701754385964</v>
      </c>
      <c r="BW9" s="78">
        <v>0</v>
      </c>
      <c r="BX9" s="78">
        <v>1.7543859649122806E-2</v>
      </c>
      <c r="BY9" s="78">
        <v>0</v>
      </c>
      <c r="BZ9" s="78">
        <v>0</v>
      </c>
      <c r="CA9" s="78">
        <v>8.771929824561403E-2</v>
      </c>
      <c r="CB9" s="78">
        <v>1.7543859649122806E-2</v>
      </c>
      <c r="CC9" s="78">
        <v>1.7543859649122806E-2</v>
      </c>
    </row>
    <row r="10" spans="1:82" ht="15" thickTop="1" thickBot="1" x14ac:dyDescent="0.3">
      <c r="A10" s="79" t="s">
        <v>91</v>
      </c>
      <c r="B10" s="80">
        <v>6733</v>
      </c>
      <c r="C10" s="80">
        <v>3215</v>
      </c>
      <c r="D10" s="80">
        <v>1998</v>
      </c>
      <c r="E10" s="80">
        <v>68</v>
      </c>
      <c r="F10" s="80">
        <v>394</v>
      </c>
      <c r="G10" s="80">
        <v>383</v>
      </c>
      <c r="H10" s="80">
        <v>82</v>
      </c>
      <c r="I10" s="80">
        <v>380</v>
      </c>
      <c r="J10" s="80">
        <v>152</v>
      </c>
      <c r="K10" s="80">
        <v>61</v>
      </c>
      <c r="L10" s="80">
        <v>5547</v>
      </c>
      <c r="M10" s="80">
        <v>2778</v>
      </c>
      <c r="N10" s="80">
        <v>1712</v>
      </c>
      <c r="O10" s="80">
        <v>48</v>
      </c>
      <c r="P10" s="80">
        <v>309</v>
      </c>
      <c r="Q10" s="80">
        <v>304</v>
      </c>
      <c r="R10" s="80">
        <v>74</v>
      </c>
      <c r="S10" s="80">
        <v>154</v>
      </c>
      <c r="T10" s="80">
        <v>131</v>
      </c>
      <c r="U10" s="80">
        <v>37</v>
      </c>
      <c r="V10" s="80">
        <v>677</v>
      </c>
      <c r="W10" s="80">
        <v>309</v>
      </c>
      <c r="X10" s="80">
        <v>167</v>
      </c>
      <c r="Y10" s="80">
        <v>16</v>
      </c>
      <c r="Z10" s="80">
        <v>71</v>
      </c>
      <c r="AA10" s="80">
        <v>40</v>
      </c>
      <c r="AB10" s="80">
        <v>4</v>
      </c>
      <c r="AC10" s="80">
        <v>39</v>
      </c>
      <c r="AD10" s="80">
        <v>18</v>
      </c>
      <c r="AE10" s="80">
        <v>13</v>
      </c>
      <c r="AF10" s="80">
        <v>509</v>
      </c>
      <c r="AG10" s="80">
        <v>128</v>
      </c>
      <c r="AH10" s="80">
        <v>119</v>
      </c>
      <c r="AI10" s="80">
        <v>4</v>
      </c>
      <c r="AJ10" s="80">
        <v>14</v>
      </c>
      <c r="AK10" s="80">
        <v>39</v>
      </c>
      <c r="AL10" s="80">
        <v>4</v>
      </c>
      <c r="AM10" s="80">
        <v>187</v>
      </c>
      <c r="AN10" s="80">
        <v>3</v>
      </c>
      <c r="AO10" s="80">
        <v>11</v>
      </c>
      <c r="AP10" s="80">
        <v>6733</v>
      </c>
      <c r="AQ10" s="81">
        <v>0.47749888608346946</v>
      </c>
      <c r="AR10" s="81">
        <v>0.29674736373087779</v>
      </c>
      <c r="AS10" s="81">
        <v>1.0099509876726571E-2</v>
      </c>
      <c r="AT10" s="81">
        <v>5.8517748403386305E-2</v>
      </c>
      <c r="AU10" s="81">
        <v>5.6884004158621715E-2</v>
      </c>
      <c r="AV10" s="81">
        <v>1.2178820733699688E-2</v>
      </c>
      <c r="AW10" s="81">
        <v>5.6438437546413187E-2</v>
      </c>
      <c r="AX10" s="81">
        <v>2.2575375018565276E-2</v>
      </c>
      <c r="AY10" s="81">
        <v>9.0598544482400119E-3</v>
      </c>
      <c r="AZ10" s="82">
        <v>5547</v>
      </c>
      <c r="BA10" s="81">
        <v>0.50081124932395893</v>
      </c>
      <c r="BB10" s="81">
        <v>0.30863529835947356</v>
      </c>
      <c r="BC10" s="81">
        <v>8.6533261222282321E-3</v>
      </c>
      <c r="BD10" s="81">
        <v>5.5705786911844239E-2</v>
      </c>
      <c r="BE10" s="81">
        <v>5.4804398774112133E-2</v>
      </c>
      <c r="BF10" s="81">
        <v>1.334054443843519E-2</v>
      </c>
      <c r="BG10" s="81">
        <v>2.7762754642148911E-2</v>
      </c>
      <c r="BH10" s="81">
        <v>2.3616369208581216E-2</v>
      </c>
      <c r="BI10" s="81">
        <v>6.6702722192175951E-3</v>
      </c>
      <c r="BJ10" s="83">
        <v>677</v>
      </c>
      <c r="BK10" s="81">
        <v>0.45642540620384048</v>
      </c>
      <c r="BL10" s="81">
        <v>0.2466765140324963</v>
      </c>
      <c r="BM10" s="81">
        <v>2.3633677991137372E-2</v>
      </c>
      <c r="BN10" s="81">
        <v>0.10487444608567208</v>
      </c>
      <c r="BO10" s="81">
        <v>5.9084194977843424E-2</v>
      </c>
      <c r="BP10" s="81">
        <v>5.9084194977843431E-3</v>
      </c>
      <c r="BQ10" s="81">
        <v>5.7607090103397339E-2</v>
      </c>
      <c r="BR10" s="81">
        <v>2.6587887740029542E-2</v>
      </c>
      <c r="BS10" s="81">
        <v>1.9202363367799114E-2</v>
      </c>
      <c r="BT10" s="82">
        <v>509</v>
      </c>
      <c r="BU10" s="81">
        <v>0.25147347740667975</v>
      </c>
      <c r="BV10" s="81">
        <v>0.2337917485265226</v>
      </c>
      <c r="BW10" s="81">
        <v>7.8585461689587421E-3</v>
      </c>
      <c r="BX10" s="81">
        <v>2.75049115913556E-2</v>
      </c>
      <c r="BY10" s="81">
        <v>7.6620825147347735E-2</v>
      </c>
      <c r="BZ10" s="81">
        <v>7.8585461689587421E-3</v>
      </c>
      <c r="CA10" s="81">
        <v>0.36738703339882123</v>
      </c>
      <c r="CB10" s="81">
        <v>5.893909626719057E-3</v>
      </c>
      <c r="CC10" s="81">
        <v>2.1611001964636542E-2</v>
      </c>
    </row>
    <row r="11" spans="1:82" ht="14.4" thickTop="1" x14ac:dyDescent="0.25">
      <c r="A11" s="22" t="s">
        <v>30</v>
      </c>
      <c r="B11" s="62">
        <v>2903</v>
      </c>
      <c r="C11" s="62">
        <v>221</v>
      </c>
      <c r="D11" s="62">
        <v>736</v>
      </c>
      <c r="E11" s="62">
        <v>24</v>
      </c>
      <c r="F11" s="62">
        <v>35</v>
      </c>
      <c r="G11" s="62">
        <v>1613</v>
      </c>
      <c r="H11" s="62">
        <v>80</v>
      </c>
      <c r="I11" s="62">
        <v>56</v>
      </c>
      <c r="J11" s="62">
        <v>49</v>
      </c>
      <c r="K11" s="62">
        <v>89</v>
      </c>
      <c r="L11" s="62">
        <v>2302</v>
      </c>
      <c r="M11" s="62">
        <v>153</v>
      </c>
      <c r="N11" s="62">
        <v>597</v>
      </c>
      <c r="O11" s="62">
        <v>17</v>
      </c>
      <c r="P11" s="62">
        <v>35</v>
      </c>
      <c r="Q11" s="62">
        <v>1318</v>
      </c>
      <c r="R11" s="62">
        <v>70</v>
      </c>
      <c r="S11" s="62">
        <v>31</v>
      </c>
      <c r="T11" s="62">
        <v>27</v>
      </c>
      <c r="U11" s="62">
        <v>54</v>
      </c>
      <c r="V11" s="62">
        <v>528</v>
      </c>
      <c r="W11" s="62">
        <v>48</v>
      </c>
      <c r="X11" s="62">
        <v>127</v>
      </c>
      <c r="Y11" s="62">
        <v>5</v>
      </c>
      <c r="Z11" s="62">
        <v>0</v>
      </c>
      <c r="AA11" s="62">
        <v>263</v>
      </c>
      <c r="AB11" s="62">
        <v>10</v>
      </c>
      <c r="AC11" s="62">
        <v>24</v>
      </c>
      <c r="AD11" s="62">
        <v>19</v>
      </c>
      <c r="AE11" s="62">
        <v>32</v>
      </c>
      <c r="AF11" s="62">
        <v>73</v>
      </c>
      <c r="AG11" s="62">
        <v>20</v>
      </c>
      <c r="AH11" s="62">
        <v>12</v>
      </c>
      <c r="AI11" s="62">
        <v>2</v>
      </c>
      <c r="AJ11" s="62">
        <v>0</v>
      </c>
      <c r="AK11" s="62">
        <v>32</v>
      </c>
      <c r="AL11" s="62">
        <v>0</v>
      </c>
      <c r="AM11" s="62">
        <v>1</v>
      </c>
      <c r="AN11" s="62">
        <v>3</v>
      </c>
      <c r="AO11" s="62">
        <v>3</v>
      </c>
      <c r="AP11" s="62">
        <v>2903</v>
      </c>
      <c r="AQ11" s="78">
        <v>7.6128143300034451E-2</v>
      </c>
      <c r="AR11" s="78">
        <v>0.25353083017568034</v>
      </c>
      <c r="AS11" s="78">
        <v>8.2673096796417496E-3</v>
      </c>
      <c r="AT11" s="78">
        <v>1.2056493282810886E-2</v>
      </c>
      <c r="AU11" s="78">
        <v>0.55563210471925595</v>
      </c>
      <c r="AV11" s="78">
        <v>2.7557698932139166E-2</v>
      </c>
      <c r="AW11" s="78">
        <v>1.9290389252497417E-2</v>
      </c>
      <c r="AX11" s="78">
        <v>1.6879090595935238E-2</v>
      </c>
      <c r="AY11" s="78">
        <v>3.0657940062004823E-2</v>
      </c>
      <c r="AZ11" s="62">
        <v>2302</v>
      </c>
      <c r="BA11" s="78">
        <v>6.6463944396177241E-2</v>
      </c>
      <c r="BB11" s="78">
        <v>0.25933970460469158</v>
      </c>
      <c r="BC11" s="78">
        <v>7.3848827106863593E-3</v>
      </c>
      <c r="BD11" s="78">
        <v>1.5204170286707211E-2</v>
      </c>
      <c r="BE11" s="78">
        <v>0.57254561251086011</v>
      </c>
      <c r="BF11" s="78">
        <v>3.0408340573414423E-2</v>
      </c>
      <c r="BG11" s="78">
        <v>1.3466550825369244E-2</v>
      </c>
      <c r="BH11" s="78">
        <v>1.1728931364031277E-2</v>
      </c>
      <c r="BI11" s="78">
        <v>2.3457862728062554E-2</v>
      </c>
      <c r="BJ11" s="62">
        <v>528</v>
      </c>
      <c r="BK11" s="78">
        <v>9.0909090909090912E-2</v>
      </c>
      <c r="BL11" s="78">
        <v>0.24053030303030304</v>
      </c>
      <c r="BM11" s="78">
        <v>9.46969696969697E-3</v>
      </c>
      <c r="BN11" s="78">
        <v>0</v>
      </c>
      <c r="BO11" s="78">
        <v>0.49810606060606061</v>
      </c>
      <c r="BP11" s="78">
        <v>1.893939393939394E-2</v>
      </c>
      <c r="BQ11" s="78">
        <v>4.5454545454545456E-2</v>
      </c>
      <c r="BR11" s="78">
        <v>3.5984848484848488E-2</v>
      </c>
      <c r="BS11" s="78">
        <v>6.0606060606060608E-2</v>
      </c>
      <c r="BT11" s="62">
        <v>73</v>
      </c>
      <c r="BU11" s="78">
        <v>0.27397260273972601</v>
      </c>
      <c r="BV11" s="78">
        <v>0.16438356164383561</v>
      </c>
      <c r="BW11" s="78">
        <v>2.7397260273972601E-2</v>
      </c>
      <c r="BX11" s="78">
        <v>0</v>
      </c>
      <c r="BY11" s="78">
        <v>0.43835616438356162</v>
      </c>
      <c r="BZ11" s="78">
        <v>0</v>
      </c>
      <c r="CA11" s="78">
        <v>1.3698630136986301E-2</v>
      </c>
      <c r="CB11" s="78">
        <v>4.1095890410958902E-2</v>
      </c>
      <c r="CC11" s="78">
        <v>4.1095890410958902E-2</v>
      </c>
    </row>
    <row r="12" spans="1:82" ht="13.8" x14ac:dyDescent="0.25">
      <c r="A12" s="22" t="s">
        <v>33</v>
      </c>
      <c r="B12" s="62">
        <v>1667</v>
      </c>
      <c r="C12" s="62">
        <v>1096</v>
      </c>
      <c r="D12" s="62">
        <v>461</v>
      </c>
      <c r="E12" s="62">
        <v>8</v>
      </c>
      <c r="F12" s="62">
        <v>69</v>
      </c>
      <c r="G12" s="62">
        <v>9</v>
      </c>
      <c r="H12" s="62">
        <v>1</v>
      </c>
      <c r="I12" s="62">
        <v>15</v>
      </c>
      <c r="J12" s="62">
        <v>0</v>
      </c>
      <c r="K12" s="62">
        <v>8</v>
      </c>
      <c r="L12" s="62">
        <v>1405</v>
      </c>
      <c r="M12" s="62">
        <v>911</v>
      </c>
      <c r="N12" s="62">
        <v>402</v>
      </c>
      <c r="O12" s="62">
        <v>7</v>
      </c>
      <c r="P12" s="62">
        <v>57</v>
      </c>
      <c r="Q12" s="62">
        <v>8</v>
      </c>
      <c r="R12" s="62">
        <v>1</v>
      </c>
      <c r="S12" s="62">
        <v>12</v>
      </c>
      <c r="T12" s="62">
        <v>0</v>
      </c>
      <c r="U12" s="62">
        <v>7</v>
      </c>
      <c r="V12" s="62">
        <v>262</v>
      </c>
      <c r="W12" s="62">
        <v>185</v>
      </c>
      <c r="X12" s="62">
        <v>59</v>
      </c>
      <c r="Y12" s="62">
        <v>1</v>
      </c>
      <c r="Z12" s="62">
        <v>12</v>
      </c>
      <c r="AA12" s="62">
        <v>1</v>
      </c>
      <c r="AB12" s="62">
        <v>0</v>
      </c>
      <c r="AC12" s="62">
        <v>3</v>
      </c>
      <c r="AD12" s="62">
        <v>0</v>
      </c>
      <c r="AE12" s="62">
        <v>1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1667</v>
      </c>
      <c r="AQ12" s="78">
        <v>0.65746850629874021</v>
      </c>
      <c r="AR12" s="78">
        <v>0.27654469106178764</v>
      </c>
      <c r="AS12" s="78">
        <v>4.7990401919616073E-3</v>
      </c>
      <c r="AT12" s="78">
        <v>4.1391721655668866E-2</v>
      </c>
      <c r="AU12" s="78">
        <v>5.3989202159568086E-3</v>
      </c>
      <c r="AV12" s="78">
        <v>5.9988002399520091E-4</v>
      </c>
      <c r="AW12" s="78">
        <v>8.9982003599280141E-3</v>
      </c>
      <c r="AX12" s="78">
        <v>0</v>
      </c>
      <c r="AY12" s="78">
        <v>4.7990401919616073E-3</v>
      </c>
      <c r="AZ12" s="62">
        <v>1405</v>
      </c>
      <c r="BA12" s="78">
        <v>0.64839857651245547</v>
      </c>
      <c r="BB12" s="78">
        <v>0.28612099644128114</v>
      </c>
      <c r="BC12" s="78">
        <v>4.9822064056939501E-3</v>
      </c>
      <c r="BD12" s="78">
        <v>4.0569395017793594E-2</v>
      </c>
      <c r="BE12" s="78">
        <v>5.6939501779359435E-3</v>
      </c>
      <c r="BF12" s="78">
        <v>7.1174377224199293E-4</v>
      </c>
      <c r="BG12" s="78">
        <v>8.5409252669039152E-3</v>
      </c>
      <c r="BH12" s="78">
        <v>0</v>
      </c>
      <c r="BI12" s="78">
        <v>4.9822064056939501E-3</v>
      </c>
      <c r="BJ12" s="62">
        <v>262</v>
      </c>
      <c r="BK12" s="78">
        <v>0.70610687022900764</v>
      </c>
      <c r="BL12" s="78">
        <v>0.22519083969465647</v>
      </c>
      <c r="BM12" s="78">
        <v>3.8167938931297708E-3</v>
      </c>
      <c r="BN12" s="78">
        <v>4.5801526717557252E-2</v>
      </c>
      <c r="BO12" s="78">
        <v>3.8167938931297708E-3</v>
      </c>
      <c r="BP12" s="78">
        <v>0</v>
      </c>
      <c r="BQ12" s="78">
        <v>1.1450381679389313E-2</v>
      </c>
      <c r="BR12" s="78">
        <v>0</v>
      </c>
      <c r="BS12" s="78">
        <v>3.8167938931297708E-3</v>
      </c>
      <c r="BT12" s="62">
        <v>0</v>
      </c>
      <c r="BU12" s="78"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v>0</v>
      </c>
      <c r="CA12" s="78">
        <v>0</v>
      </c>
      <c r="CB12" s="78">
        <v>0</v>
      </c>
      <c r="CC12" s="78">
        <v>0</v>
      </c>
    </row>
    <row r="13" spans="1:82" ht="14.4" thickBot="1" x14ac:dyDescent="0.3">
      <c r="A13" s="22" t="s">
        <v>38</v>
      </c>
      <c r="B13" s="62">
        <v>742</v>
      </c>
      <c r="C13" s="62">
        <v>21</v>
      </c>
      <c r="D13" s="62">
        <v>87</v>
      </c>
      <c r="E13" s="62">
        <v>2</v>
      </c>
      <c r="F13" s="62">
        <v>518</v>
      </c>
      <c r="G13" s="62">
        <v>12</v>
      </c>
      <c r="H13" s="62">
        <v>5</v>
      </c>
      <c r="I13" s="62">
        <v>10</v>
      </c>
      <c r="J13" s="62">
        <v>11</v>
      </c>
      <c r="K13" s="62">
        <v>76</v>
      </c>
      <c r="L13" s="62">
        <v>10</v>
      </c>
      <c r="M13" s="62">
        <v>0</v>
      </c>
      <c r="N13" s="62">
        <v>0</v>
      </c>
      <c r="O13" s="62">
        <v>0</v>
      </c>
      <c r="P13" s="62">
        <v>1</v>
      </c>
      <c r="Q13" s="62">
        <v>0</v>
      </c>
      <c r="R13" s="62">
        <v>0</v>
      </c>
      <c r="S13" s="62">
        <v>0</v>
      </c>
      <c r="T13" s="62">
        <v>0</v>
      </c>
      <c r="U13" s="62">
        <v>9</v>
      </c>
      <c r="V13" s="62">
        <v>732</v>
      </c>
      <c r="W13" s="62">
        <v>21</v>
      </c>
      <c r="X13" s="62">
        <v>87</v>
      </c>
      <c r="Y13" s="62">
        <v>2</v>
      </c>
      <c r="Z13" s="62">
        <v>517</v>
      </c>
      <c r="AA13" s="62">
        <v>12</v>
      </c>
      <c r="AB13" s="62">
        <v>5</v>
      </c>
      <c r="AC13" s="62">
        <v>10</v>
      </c>
      <c r="AD13" s="62">
        <v>11</v>
      </c>
      <c r="AE13" s="62">
        <v>67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742</v>
      </c>
      <c r="AQ13" s="78">
        <v>2.8301886792452831E-2</v>
      </c>
      <c r="AR13" s="78">
        <v>0.11725067385444744</v>
      </c>
      <c r="AS13" s="78">
        <v>2.6954177897574125E-3</v>
      </c>
      <c r="AT13" s="78">
        <v>0.69811320754716977</v>
      </c>
      <c r="AU13" s="78">
        <v>1.6172506738544475E-2</v>
      </c>
      <c r="AV13" s="78">
        <v>6.7385444743935314E-3</v>
      </c>
      <c r="AW13" s="78">
        <v>1.3477088948787063E-2</v>
      </c>
      <c r="AX13" s="78">
        <v>1.4824797843665768E-2</v>
      </c>
      <c r="AY13" s="78">
        <v>0.10242587601078167</v>
      </c>
      <c r="AZ13" s="62">
        <v>10</v>
      </c>
      <c r="BA13" s="78">
        <v>0</v>
      </c>
      <c r="BB13" s="78">
        <v>0</v>
      </c>
      <c r="BC13" s="78">
        <v>0</v>
      </c>
      <c r="BD13" s="78">
        <v>0.1</v>
      </c>
      <c r="BE13" s="78">
        <v>0</v>
      </c>
      <c r="BF13" s="78">
        <v>0</v>
      </c>
      <c r="BG13" s="78">
        <v>0</v>
      </c>
      <c r="BH13" s="78">
        <v>0</v>
      </c>
      <c r="BI13" s="78">
        <v>0.9</v>
      </c>
      <c r="BJ13" s="62">
        <v>732</v>
      </c>
      <c r="BK13" s="78">
        <v>2.8688524590163935E-2</v>
      </c>
      <c r="BL13" s="78">
        <v>0.11885245901639344</v>
      </c>
      <c r="BM13" s="78">
        <v>2.7322404371584699E-3</v>
      </c>
      <c r="BN13" s="78">
        <v>0.70628415300546443</v>
      </c>
      <c r="BO13" s="78">
        <v>1.6393442622950821E-2</v>
      </c>
      <c r="BP13" s="78">
        <v>6.8306010928961746E-3</v>
      </c>
      <c r="BQ13" s="78">
        <v>1.3661202185792349E-2</v>
      </c>
      <c r="BR13" s="78">
        <v>1.5027322404371584E-2</v>
      </c>
      <c r="BS13" s="78">
        <v>9.1530054644808748E-2</v>
      </c>
      <c r="BT13" s="62">
        <v>0</v>
      </c>
      <c r="BU13" s="78"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v>0</v>
      </c>
      <c r="CA13" s="78">
        <v>0</v>
      </c>
      <c r="CB13" s="78">
        <v>0</v>
      </c>
      <c r="CC13" s="78">
        <v>0</v>
      </c>
    </row>
    <row r="14" spans="1:82" ht="15" thickTop="1" thickBot="1" x14ac:dyDescent="0.3">
      <c r="A14" s="79" t="s">
        <v>92</v>
      </c>
      <c r="B14" s="80">
        <v>5312</v>
      </c>
      <c r="C14" s="80">
        <v>1338</v>
      </c>
      <c r="D14" s="80">
        <v>1284</v>
      </c>
      <c r="E14" s="80">
        <v>34</v>
      </c>
      <c r="F14" s="80">
        <v>622</v>
      </c>
      <c r="G14" s="80">
        <v>1634</v>
      </c>
      <c r="H14" s="80">
        <v>86</v>
      </c>
      <c r="I14" s="80">
        <v>81</v>
      </c>
      <c r="J14" s="80">
        <v>60</v>
      </c>
      <c r="K14" s="80">
        <v>173</v>
      </c>
      <c r="L14" s="80">
        <v>3717</v>
      </c>
      <c r="M14" s="80">
        <v>1064</v>
      </c>
      <c r="N14" s="80">
        <v>999</v>
      </c>
      <c r="O14" s="80">
        <v>24</v>
      </c>
      <c r="P14" s="80">
        <v>93</v>
      </c>
      <c r="Q14" s="80">
        <v>1326</v>
      </c>
      <c r="R14" s="80">
        <v>71</v>
      </c>
      <c r="S14" s="80">
        <v>43</v>
      </c>
      <c r="T14" s="80">
        <v>27</v>
      </c>
      <c r="U14" s="80">
        <v>70</v>
      </c>
      <c r="V14" s="80">
        <v>1522</v>
      </c>
      <c r="W14" s="80">
        <v>254</v>
      </c>
      <c r="X14" s="80">
        <v>273</v>
      </c>
      <c r="Y14" s="80">
        <v>8</v>
      </c>
      <c r="Z14" s="80">
        <v>529</v>
      </c>
      <c r="AA14" s="80">
        <v>276</v>
      </c>
      <c r="AB14" s="80">
        <v>15</v>
      </c>
      <c r="AC14" s="80">
        <v>37</v>
      </c>
      <c r="AD14" s="80">
        <v>30</v>
      </c>
      <c r="AE14" s="80">
        <v>100</v>
      </c>
      <c r="AF14" s="80">
        <v>73</v>
      </c>
      <c r="AG14" s="80">
        <v>20</v>
      </c>
      <c r="AH14" s="80">
        <v>12</v>
      </c>
      <c r="AI14" s="80">
        <v>2</v>
      </c>
      <c r="AJ14" s="80">
        <v>0</v>
      </c>
      <c r="AK14" s="80">
        <v>32</v>
      </c>
      <c r="AL14" s="80">
        <v>0</v>
      </c>
      <c r="AM14" s="80">
        <v>1</v>
      </c>
      <c r="AN14" s="80">
        <v>3</v>
      </c>
      <c r="AO14" s="80">
        <v>3</v>
      </c>
      <c r="AP14" s="80">
        <v>5312</v>
      </c>
      <c r="AQ14" s="81">
        <v>0.25188253012048195</v>
      </c>
      <c r="AR14" s="81">
        <v>0.24171686746987953</v>
      </c>
      <c r="AS14" s="81">
        <v>6.400602409638554E-3</v>
      </c>
      <c r="AT14" s="81">
        <v>0.1170933734939759</v>
      </c>
      <c r="AU14" s="81">
        <v>0.30760542168674698</v>
      </c>
      <c r="AV14" s="81">
        <v>1.6189759036144578E-2</v>
      </c>
      <c r="AW14" s="81">
        <v>1.5248493975903615E-2</v>
      </c>
      <c r="AX14" s="81">
        <v>1.1295180722891566E-2</v>
      </c>
      <c r="AY14" s="81">
        <v>3.2567771084337352E-2</v>
      </c>
      <c r="AZ14" s="82">
        <v>3717</v>
      </c>
      <c r="BA14" s="81">
        <v>0.28625235404896421</v>
      </c>
      <c r="BB14" s="81">
        <v>0.26876513317191281</v>
      </c>
      <c r="BC14" s="81">
        <v>6.4568200161420498E-3</v>
      </c>
      <c r="BD14" s="81">
        <v>2.5020177562550445E-2</v>
      </c>
      <c r="BE14" s="81">
        <v>0.35673930589184827</v>
      </c>
      <c r="BF14" s="81">
        <v>1.91014258810869E-2</v>
      </c>
      <c r="BG14" s="81">
        <v>1.1568469195587839E-2</v>
      </c>
      <c r="BH14" s="81">
        <v>7.2639225181598066E-3</v>
      </c>
      <c r="BI14" s="81">
        <v>1.8832391713747645E-2</v>
      </c>
      <c r="BJ14" s="83">
        <v>1522</v>
      </c>
      <c r="BK14" s="81">
        <v>0.16688567674113008</v>
      </c>
      <c r="BL14" s="81">
        <v>0.17936925098554535</v>
      </c>
      <c r="BM14" s="81">
        <v>5.2562417871222077E-3</v>
      </c>
      <c r="BN14" s="81">
        <v>0.34756898817345599</v>
      </c>
      <c r="BO14" s="81">
        <v>0.18134034165571616</v>
      </c>
      <c r="BP14" s="81">
        <v>9.8554533508541393E-3</v>
      </c>
      <c r="BQ14" s="81">
        <v>2.431011826544021E-2</v>
      </c>
      <c r="BR14" s="81">
        <v>1.9710906701708279E-2</v>
      </c>
      <c r="BS14" s="81">
        <v>6.5703022339027597E-2</v>
      </c>
      <c r="BT14" s="82">
        <v>73</v>
      </c>
      <c r="BU14" s="81">
        <v>0.27397260273972601</v>
      </c>
      <c r="BV14" s="81">
        <v>0.16438356164383561</v>
      </c>
      <c r="BW14" s="81">
        <v>2.7397260273972601E-2</v>
      </c>
      <c r="BX14" s="81">
        <v>0</v>
      </c>
      <c r="BY14" s="81">
        <v>0.43835616438356162</v>
      </c>
      <c r="BZ14" s="81">
        <v>0</v>
      </c>
      <c r="CA14" s="81">
        <v>1.3698630136986301E-2</v>
      </c>
      <c r="CB14" s="81">
        <v>4.1095890410958902E-2</v>
      </c>
      <c r="CC14" s="81">
        <v>4.1095890410958902E-2</v>
      </c>
    </row>
    <row r="15" spans="1:82" ht="14.4" thickTop="1" x14ac:dyDescent="0.25">
      <c r="A15" s="22" t="s">
        <v>9</v>
      </c>
      <c r="B15" s="62">
        <v>240</v>
      </c>
      <c r="C15" s="62">
        <v>70</v>
      </c>
      <c r="D15" s="62">
        <v>56</v>
      </c>
      <c r="E15" s="62">
        <v>9</v>
      </c>
      <c r="F15" s="62">
        <v>30</v>
      </c>
      <c r="G15" s="62">
        <v>21</v>
      </c>
      <c r="H15" s="62">
        <v>1</v>
      </c>
      <c r="I15" s="62">
        <v>26</v>
      </c>
      <c r="J15" s="62">
        <v>23</v>
      </c>
      <c r="K15" s="62">
        <v>4</v>
      </c>
      <c r="L15" s="62">
        <v>104</v>
      </c>
      <c r="M15" s="62">
        <v>36</v>
      </c>
      <c r="N15" s="62">
        <v>31</v>
      </c>
      <c r="O15" s="62">
        <v>6</v>
      </c>
      <c r="P15" s="62">
        <v>4</v>
      </c>
      <c r="Q15" s="62">
        <v>13</v>
      </c>
      <c r="R15" s="62">
        <v>1</v>
      </c>
      <c r="S15" s="62">
        <v>10</v>
      </c>
      <c r="T15" s="62">
        <v>3</v>
      </c>
      <c r="U15" s="62">
        <v>0</v>
      </c>
      <c r="V15" s="62">
        <v>48</v>
      </c>
      <c r="W15" s="62">
        <v>9</v>
      </c>
      <c r="X15" s="62">
        <v>3</v>
      </c>
      <c r="Y15" s="62">
        <v>1</v>
      </c>
      <c r="Z15" s="62">
        <v>22</v>
      </c>
      <c r="AA15" s="62">
        <v>6</v>
      </c>
      <c r="AB15" s="62">
        <v>0</v>
      </c>
      <c r="AC15" s="62">
        <v>5</v>
      </c>
      <c r="AD15" s="62">
        <v>2</v>
      </c>
      <c r="AE15" s="62">
        <v>0</v>
      </c>
      <c r="AF15" s="62">
        <v>88</v>
      </c>
      <c r="AG15" s="62">
        <v>25</v>
      </c>
      <c r="AH15" s="62">
        <v>22</v>
      </c>
      <c r="AI15" s="62">
        <v>2</v>
      </c>
      <c r="AJ15" s="62">
        <v>4</v>
      </c>
      <c r="AK15" s="62">
        <v>2</v>
      </c>
      <c r="AL15" s="62">
        <v>0</v>
      </c>
      <c r="AM15" s="62">
        <v>11</v>
      </c>
      <c r="AN15" s="62">
        <v>18</v>
      </c>
      <c r="AO15" s="62">
        <v>4</v>
      </c>
      <c r="AP15" s="62">
        <v>240</v>
      </c>
      <c r="AQ15" s="78">
        <v>0.29166666666666669</v>
      </c>
      <c r="AR15" s="78">
        <v>0.23333333333333334</v>
      </c>
      <c r="AS15" s="78">
        <v>3.7499999999999999E-2</v>
      </c>
      <c r="AT15" s="78">
        <v>0.125</v>
      </c>
      <c r="AU15" s="78">
        <v>8.7499999999999994E-2</v>
      </c>
      <c r="AV15" s="78">
        <v>4.1666666666666666E-3</v>
      </c>
      <c r="AW15" s="78">
        <v>0.10833333333333334</v>
      </c>
      <c r="AX15" s="78">
        <v>9.583333333333334E-2</v>
      </c>
      <c r="AY15" s="78">
        <v>1.6666666666666666E-2</v>
      </c>
      <c r="AZ15" s="62">
        <v>104</v>
      </c>
      <c r="BA15" s="78">
        <v>0.34615384615384615</v>
      </c>
      <c r="BB15" s="78">
        <v>0.29807692307692307</v>
      </c>
      <c r="BC15" s="78">
        <v>5.7692307692307696E-2</v>
      </c>
      <c r="BD15" s="78">
        <v>3.8461538461538464E-2</v>
      </c>
      <c r="BE15" s="78">
        <v>0.125</v>
      </c>
      <c r="BF15" s="78">
        <v>9.6153846153846159E-3</v>
      </c>
      <c r="BG15" s="78">
        <v>9.6153846153846159E-2</v>
      </c>
      <c r="BH15" s="78">
        <v>2.8846153846153848E-2</v>
      </c>
      <c r="BI15" s="78">
        <v>0</v>
      </c>
      <c r="BJ15" s="62">
        <v>48</v>
      </c>
      <c r="BK15" s="78">
        <v>0.1875</v>
      </c>
      <c r="BL15" s="78">
        <v>6.25E-2</v>
      </c>
      <c r="BM15" s="78">
        <v>2.0833333333333332E-2</v>
      </c>
      <c r="BN15" s="78">
        <v>0.45833333333333331</v>
      </c>
      <c r="BO15" s="78">
        <v>0.125</v>
      </c>
      <c r="BP15" s="78">
        <v>0</v>
      </c>
      <c r="BQ15" s="78">
        <v>0.10416666666666667</v>
      </c>
      <c r="BR15" s="78">
        <v>4.1666666666666664E-2</v>
      </c>
      <c r="BS15" s="78">
        <v>0</v>
      </c>
      <c r="BT15" s="62">
        <v>88</v>
      </c>
      <c r="BU15" s="78">
        <v>0.28409090909090912</v>
      </c>
      <c r="BV15" s="78">
        <v>0.25</v>
      </c>
      <c r="BW15" s="78">
        <v>2.2727272727272728E-2</v>
      </c>
      <c r="BX15" s="78">
        <v>4.5454545454545456E-2</v>
      </c>
      <c r="BY15" s="78">
        <v>2.2727272727272728E-2</v>
      </c>
      <c r="BZ15" s="78">
        <v>0</v>
      </c>
      <c r="CA15" s="78">
        <v>0.125</v>
      </c>
      <c r="CB15" s="78">
        <v>0.20454545454545456</v>
      </c>
      <c r="CC15" s="78">
        <v>4.5454545454545456E-2</v>
      </c>
    </row>
    <row r="16" spans="1:82" ht="13.8" x14ac:dyDescent="0.25">
      <c r="A16" s="22" t="s">
        <v>104</v>
      </c>
      <c r="B16" s="62">
        <v>377</v>
      </c>
      <c r="C16" s="62">
        <v>23</v>
      </c>
      <c r="D16" s="62">
        <v>68</v>
      </c>
      <c r="E16" s="62">
        <v>1</v>
      </c>
      <c r="F16" s="62">
        <v>7</v>
      </c>
      <c r="G16" s="62">
        <v>229</v>
      </c>
      <c r="H16" s="62">
        <v>6</v>
      </c>
      <c r="I16" s="62">
        <v>7</v>
      </c>
      <c r="J16" s="62">
        <v>29</v>
      </c>
      <c r="K16" s="62">
        <v>7</v>
      </c>
      <c r="L16" s="62">
        <v>319</v>
      </c>
      <c r="M16" s="62">
        <v>17</v>
      </c>
      <c r="N16" s="62">
        <v>57</v>
      </c>
      <c r="O16" s="62">
        <v>1</v>
      </c>
      <c r="P16" s="62">
        <v>6</v>
      </c>
      <c r="Q16" s="62">
        <v>200</v>
      </c>
      <c r="R16" s="62">
        <v>3</v>
      </c>
      <c r="S16" s="62">
        <v>5</v>
      </c>
      <c r="T16" s="62">
        <v>25</v>
      </c>
      <c r="U16" s="62">
        <v>5</v>
      </c>
      <c r="V16" s="62">
        <v>55</v>
      </c>
      <c r="W16" s="62">
        <v>5</v>
      </c>
      <c r="X16" s="62">
        <v>11</v>
      </c>
      <c r="Y16" s="62">
        <v>0</v>
      </c>
      <c r="Z16" s="62">
        <v>1</v>
      </c>
      <c r="AA16" s="62">
        <v>29</v>
      </c>
      <c r="AB16" s="62">
        <v>3</v>
      </c>
      <c r="AC16" s="62">
        <v>0</v>
      </c>
      <c r="AD16" s="62">
        <v>4</v>
      </c>
      <c r="AE16" s="62">
        <v>2</v>
      </c>
      <c r="AF16" s="62">
        <v>3</v>
      </c>
      <c r="AG16" s="62">
        <v>1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2</v>
      </c>
      <c r="AN16" s="62">
        <v>0</v>
      </c>
      <c r="AO16" s="62">
        <v>0</v>
      </c>
      <c r="AP16" s="62">
        <v>377</v>
      </c>
      <c r="AQ16" s="78">
        <v>6.1007957559681698E-2</v>
      </c>
      <c r="AR16" s="78">
        <v>0.18037135278514588</v>
      </c>
      <c r="AS16" s="78">
        <v>2.6525198938992041E-3</v>
      </c>
      <c r="AT16" s="78">
        <v>1.8567639257294429E-2</v>
      </c>
      <c r="AU16" s="78">
        <v>0.60742705570291777</v>
      </c>
      <c r="AV16" s="78">
        <v>1.5915119363395226E-2</v>
      </c>
      <c r="AW16" s="78">
        <v>1.8567639257294429E-2</v>
      </c>
      <c r="AX16" s="78">
        <v>7.6923076923076927E-2</v>
      </c>
      <c r="AY16" s="78">
        <v>1.8567639257294429E-2</v>
      </c>
      <c r="AZ16" s="62">
        <v>319</v>
      </c>
      <c r="BA16" s="78">
        <v>5.329153605015674E-2</v>
      </c>
      <c r="BB16" s="78">
        <v>0.17868338557993729</v>
      </c>
      <c r="BC16" s="78">
        <v>3.134796238244514E-3</v>
      </c>
      <c r="BD16" s="78">
        <v>1.8808777429467086E-2</v>
      </c>
      <c r="BE16" s="78">
        <v>0.62695924764890287</v>
      </c>
      <c r="BF16" s="78">
        <v>9.4043887147335428E-3</v>
      </c>
      <c r="BG16" s="78">
        <v>1.5673981191222569E-2</v>
      </c>
      <c r="BH16" s="78">
        <v>7.8369905956112859E-2</v>
      </c>
      <c r="BI16" s="78">
        <v>1.5673981191222569E-2</v>
      </c>
      <c r="BJ16" s="62">
        <v>55</v>
      </c>
      <c r="BK16" s="78">
        <v>9.0909090909090912E-2</v>
      </c>
      <c r="BL16" s="78">
        <v>0.2</v>
      </c>
      <c r="BM16" s="78">
        <v>0</v>
      </c>
      <c r="BN16" s="78">
        <v>1.8181818181818181E-2</v>
      </c>
      <c r="BO16" s="78">
        <v>0.52727272727272723</v>
      </c>
      <c r="BP16" s="78">
        <v>5.4545454545454543E-2</v>
      </c>
      <c r="BQ16" s="78">
        <v>0</v>
      </c>
      <c r="BR16" s="78">
        <v>7.2727272727272724E-2</v>
      </c>
      <c r="BS16" s="78">
        <v>3.6363636363636362E-2</v>
      </c>
      <c r="BT16" s="62">
        <v>3</v>
      </c>
      <c r="BU16" s="78">
        <v>0.33333333333333331</v>
      </c>
      <c r="BV16" s="78">
        <v>0</v>
      </c>
      <c r="BW16" s="78">
        <v>0</v>
      </c>
      <c r="BX16" s="78">
        <v>0</v>
      </c>
      <c r="BY16" s="78">
        <v>0</v>
      </c>
      <c r="BZ16" s="78">
        <v>0</v>
      </c>
      <c r="CA16" s="78">
        <v>0.66666666666666663</v>
      </c>
      <c r="CB16" s="78">
        <v>0</v>
      </c>
      <c r="CC16" s="78">
        <v>0</v>
      </c>
    </row>
    <row r="17" spans="1:81" ht="13.8" x14ac:dyDescent="0.25">
      <c r="A17" s="22" t="s">
        <v>19</v>
      </c>
      <c r="B17" s="62">
        <v>1599</v>
      </c>
      <c r="C17" s="62">
        <v>627</v>
      </c>
      <c r="D17" s="62">
        <v>638</v>
      </c>
      <c r="E17" s="62">
        <v>22</v>
      </c>
      <c r="F17" s="62">
        <v>29</v>
      </c>
      <c r="G17" s="62">
        <v>142</v>
      </c>
      <c r="H17" s="62">
        <v>25</v>
      </c>
      <c r="I17" s="62">
        <v>45</v>
      </c>
      <c r="J17" s="62">
        <v>37</v>
      </c>
      <c r="K17" s="62">
        <v>34</v>
      </c>
      <c r="L17" s="62">
        <v>1228</v>
      </c>
      <c r="M17" s="62">
        <v>496</v>
      </c>
      <c r="N17" s="62">
        <v>523</v>
      </c>
      <c r="O17" s="62">
        <v>15</v>
      </c>
      <c r="P17" s="62">
        <v>17</v>
      </c>
      <c r="Q17" s="62">
        <v>107</v>
      </c>
      <c r="R17" s="62">
        <v>13</v>
      </c>
      <c r="S17" s="62">
        <v>23</v>
      </c>
      <c r="T17" s="62">
        <v>19</v>
      </c>
      <c r="U17" s="62">
        <v>15</v>
      </c>
      <c r="V17" s="62">
        <v>371</v>
      </c>
      <c r="W17" s="62">
        <v>131</v>
      </c>
      <c r="X17" s="62">
        <v>115</v>
      </c>
      <c r="Y17" s="62">
        <v>7</v>
      </c>
      <c r="Z17" s="62">
        <v>12</v>
      </c>
      <c r="AA17" s="62">
        <v>35</v>
      </c>
      <c r="AB17" s="62">
        <v>12</v>
      </c>
      <c r="AC17" s="62">
        <v>22</v>
      </c>
      <c r="AD17" s="62">
        <v>18</v>
      </c>
      <c r="AE17" s="62">
        <v>19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1599</v>
      </c>
      <c r="AQ17" s="78">
        <v>0.39212007504690433</v>
      </c>
      <c r="AR17" s="78">
        <v>0.39899937460913071</v>
      </c>
      <c r="AS17" s="78">
        <v>1.3758599124452783E-2</v>
      </c>
      <c r="AT17" s="78">
        <v>1.813633520950594E-2</v>
      </c>
      <c r="AU17" s="78">
        <v>8.8805503439649783E-2</v>
      </c>
      <c r="AV17" s="78">
        <v>1.5634771732332707E-2</v>
      </c>
      <c r="AW17" s="78">
        <v>2.8142589118198873E-2</v>
      </c>
      <c r="AX17" s="78">
        <v>2.3139462163852407E-2</v>
      </c>
      <c r="AY17" s="78">
        <v>2.1263289555972485E-2</v>
      </c>
      <c r="AZ17" s="62">
        <v>1228</v>
      </c>
      <c r="BA17" s="78">
        <v>0.40390879478827363</v>
      </c>
      <c r="BB17" s="78">
        <v>0.42589576547231273</v>
      </c>
      <c r="BC17" s="78">
        <v>1.2214983713355049E-2</v>
      </c>
      <c r="BD17" s="78">
        <v>1.3843648208469055E-2</v>
      </c>
      <c r="BE17" s="78">
        <v>8.7133550488599346E-2</v>
      </c>
      <c r="BF17" s="78">
        <v>1.0586319218241042E-2</v>
      </c>
      <c r="BG17" s="78">
        <v>1.8729641693811076E-2</v>
      </c>
      <c r="BH17" s="78">
        <v>1.5472312703583062E-2</v>
      </c>
      <c r="BI17" s="78">
        <v>1.2214983713355049E-2</v>
      </c>
      <c r="BJ17" s="62">
        <v>371</v>
      </c>
      <c r="BK17" s="78">
        <v>0.35309973045822102</v>
      </c>
      <c r="BL17" s="78">
        <v>0.30997304582210244</v>
      </c>
      <c r="BM17" s="78">
        <v>1.8867924528301886E-2</v>
      </c>
      <c r="BN17" s="78">
        <v>3.2345013477088951E-2</v>
      </c>
      <c r="BO17" s="78">
        <v>9.4339622641509441E-2</v>
      </c>
      <c r="BP17" s="78">
        <v>3.2345013477088951E-2</v>
      </c>
      <c r="BQ17" s="78">
        <v>5.9299191374663072E-2</v>
      </c>
      <c r="BR17" s="78">
        <v>4.8517520215633422E-2</v>
      </c>
      <c r="BS17" s="78">
        <v>5.1212938005390833E-2</v>
      </c>
      <c r="BT17" s="62">
        <v>0</v>
      </c>
      <c r="BU17" s="78"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v>0</v>
      </c>
      <c r="CA17" s="78">
        <v>0</v>
      </c>
      <c r="CB17" s="78">
        <v>0</v>
      </c>
      <c r="CC17" s="78">
        <v>0</v>
      </c>
    </row>
    <row r="18" spans="1:81" ht="13.8" x14ac:dyDescent="0.25">
      <c r="A18" s="22" t="s">
        <v>37</v>
      </c>
      <c r="B18" s="62">
        <v>1504</v>
      </c>
      <c r="C18" s="62">
        <v>1002</v>
      </c>
      <c r="D18" s="62">
        <v>302</v>
      </c>
      <c r="E18" s="62">
        <v>3</v>
      </c>
      <c r="F18" s="62">
        <v>96</v>
      </c>
      <c r="G18" s="62">
        <v>7</v>
      </c>
      <c r="H18" s="62">
        <v>1</v>
      </c>
      <c r="I18" s="62">
        <v>12</v>
      </c>
      <c r="J18" s="62">
        <v>79</v>
      </c>
      <c r="K18" s="62">
        <v>2</v>
      </c>
      <c r="L18" s="62">
        <v>1000</v>
      </c>
      <c r="M18" s="62">
        <v>659</v>
      </c>
      <c r="N18" s="62">
        <v>230</v>
      </c>
      <c r="O18" s="62">
        <v>3</v>
      </c>
      <c r="P18" s="62">
        <v>42</v>
      </c>
      <c r="Q18" s="62">
        <v>3</v>
      </c>
      <c r="R18" s="62">
        <v>0</v>
      </c>
      <c r="S18" s="62">
        <v>8</v>
      </c>
      <c r="T18" s="62">
        <v>54</v>
      </c>
      <c r="U18" s="62">
        <v>1</v>
      </c>
      <c r="V18" s="62">
        <v>432</v>
      </c>
      <c r="W18" s="62">
        <v>284</v>
      </c>
      <c r="X18" s="62">
        <v>61</v>
      </c>
      <c r="Y18" s="62">
        <v>0</v>
      </c>
      <c r="Z18" s="62">
        <v>53</v>
      </c>
      <c r="AA18" s="62">
        <v>4</v>
      </c>
      <c r="AB18" s="62">
        <v>1</v>
      </c>
      <c r="AC18" s="62">
        <v>3</v>
      </c>
      <c r="AD18" s="62">
        <v>25</v>
      </c>
      <c r="AE18" s="62">
        <v>1</v>
      </c>
      <c r="AF18" s="62">
        <v>72</v>
      </c>
      <c r="AG18" s="62">
        <v>59</v>
      </c>
      <c r="AH18" s="62">
        <v>11</v>
      </c>
      <c r="AI18" s="62">
        <v>0</v>
      </c>
      <c r="AJ18" s="62">
        <v>1</v>
      </c>
      <c r="AK18" s="62">
        <v>0</v>
      </c>
      <c r="AL18" s="62">
        <v>0</v>
      </c>
      <c r="AM18" s="62">
        <v>1</v>
      </c>
      <c r="AN18" s="62">
        <v>0</v>
      </c>
      <c r="AO18" s="62">
        <v>0</v>
      </c>
      <c r="AP18" s="62">
        <v>1504</v>
      </c>
      <c r="AQ18" s="78">
        <v>0.66622340425531912</v>
      </c>
      <c r="AR18" s="78">
        <v>0.20079787234042554</v>
      </c>
      <c r="AS18" s="78">
        <v>1.9946808510638296E-3</v>
      </c>
      <c r="AT18" s="78">
        <v>6.3829787234042548E-2</v>
      </c>
      <c r="AU18" s="78">
        <v>4.6542553191489359E-3</v>
      </c>
      <c r="AV18" s="78">
        <v>6.6489361702127658E-4</v>
      </c>
      <c r="AW18" s="78">
        <v>7.9787234042553185E-3</v>
      </c>
      <c r="AX18" s="78">
        <v>5.2526595744680854E-2</v>
      </c>
      <c r="AY18" s="78">
        <v>1.3297872340425532E-3</v>
      </c>
      <c r="AZ18" s="62">
        <v>1000</v>
      </c>
      <c r="BA18" s="78">
        <v>0.65900000000000003</v>
      </c>
      <c r="BB18" s="78">
        <v>0.23</v>
      </c>
      <c r="BC18" s="78">
        <v>3.0000000000000001E-3</v>
      </c>
      <c r="BD18" s="78">
        <v>4.2000000000000003E-2</v>
      </c>
      <c r="BE18" s="78">
        <v>3.0000000000000001E-3</v>
      </c>
      <c r="BF18" s="78">
        <v>0</v>
      </c>
      <c r="BG18" s="78">
        <v>8.0000000000000002E-3</v>
      </c>
      <c r="BH18" s="78">
        <v>5.3999999999999999E-2</v>
      </c>
      <c r="BI18" s="78">
        <v>1E-3</v>
      </c>
      <c r="BJ18" s="62">
        <v>432</v>
      </c>
      <c r="BK18" s="78">
        <v>0.65740740740740744</v>
      </c>
      <c r="BL18" s="78">
        <v>0.14120370370370369</v>
      </c>
      <c r="BM18" s="78">
        <v>0</v>
      </c>
      <c r="BN18" s="78">
        <v>0.12268518518518519</v>
      </c>
      <c r="BO18" s="78">
        <v>9.2592592592592587E-3</v>
      </c>
      <c r="BP18" s="78">
        <v>2.3148148148148147E-3</v>
      </c>
      <c r="BQ18" s="78">
        <v>6.9444444444444441E-3</v>
      </c>
      <c r="BR18" s="78">
        <v>5.7870370370370371E-2</v>
      </c>
      <c r="BS18" s="78">
        <v>2.3148148148148147E-3</v>
      </c>
      <c r="BT18" s="62">
        <v>72</v>
      </c>
      <c r="BU18" s="78">
        <v>0.81944444444444442</v>
      </c>
      <c r="BV18" s="78">
        <v>0.15277777777777779</v>
      </c>
      <c r="BW18" s="78">
        <v>0</v>
      </c>
      <c r="BX18" s="78">
        <v>1.3888888888888888E-2</v>
      </c>
      <c r="BY18" s="78">
        <v>0</v>
      </c>
      <c r="BZ18" s="78">
        <v>0</v>
      </c>
      <c r="CA18" s="78">
        <v>1.3888888888888888E-2</v>
      </c>
      <c r="CB18" s="78">
        <v>0</v>
      </c>
      <c r="CC18" s="78">
        <v>0</v>
      </c>
    </row>
    <row r="19" spans="1:81" ht="13.8" x14ac:dyDescent="0.25">
      <c r="A19" s="22" t="s">
        <v>45</v>
      </c>
      <c r="B19" s="62">
        <v>2093</v>
      </c>
      <c r="C19" s="62">
        <v>1072</v>
      </c>
      <c r="D19" s="62">
        <v>632</v>
      </c>
      <c r="E19" s="62">
        <v>22</v>
      </c>
      <c r="F19" s="62">
        <v>185</v>
      </c>
      <c r="G19" s="62">
        <v>61</v>
      </c>
      <c r="H19" s="62">
        <v>20</v>
      </c>
      <c r="I19" s="62">
        <v>78</v>
      </c>
      <c r="J19" s="62">
        <v>18</v>
      </c>
      <c r="K19" s="62">
        <v>5</v>
      </c>
      <c r="L19" s="62">
        <v>1570</v>
      </c>
      <c r="M19" s="62">
        <v>768</v>
      </c>
      <c r="N19" s="62">
        <v>498</v>
      </c>
      <c r="O19" s="62">
        <v>15</v>
      </c>
      <c r="P19" s="62">
        <v>153</v>
      </c>
      <c r="Q19" s="62">
        <v>42</v>
      </c>
      <c r="R19" s="62">
        <v>18</v>
      </c>
      <c r="S19" s="62">
        <v>63</v>
      </c>
      <c r="T19" s="62">
        <v>8</v>
      </c>
      <c r="U19" s="62">
        <v>5</v>
      </c>
      <c r="V19" s="62">
        <v>506</v>
      </c>
      <c r="W19" s="62">
        <v>295</v>
      </c>
      <c r="X19" s="62">
        <v>129</v>
      </c>
      <c r="Y19" s="62">
        <v>7</v>
      </c>
      <c r="Z19" s="62">
        <v>32</v>
      </c>
      <c r="AA19" s="62">
        <v>18</v>
      </c>
      <c r="AB19" s="62">
        <v>2</v>
      </c>
      <c r="AC19" s="62">
        <v>13</v>
      </c>
      <c r="AD19" s="62">
        <v>10</v>
      </c>
      <c r="AE19" s="62">
        <v>0</v>
      </c>
      <c r="AF19" s="62">
        <v>17</v>
      </c>
      <c r="AG19" s="62">
        <v>9</v>
      </c>
      <c r="AH19" s="62">
        <v>5</v>
      </c>
      <c r="AI19" s="62">
        <v>0</v>
      </c>
      <c r="AJ19" s="62">
        <v>0</v>
      </c>
      <c r="AK19" s="62">
        <v>1</v>
      </c>
      <c r="AL19" s="62">
        <v>0</v>
      </c>
      <c r="AM19" s="62">
        <v>2</v>
      </c>
      <c r="AN19" s="62">
        <v>0</v>
      </c>
      <c r="AO19" s="62">
        <v>0</v>
      </c>
      <c r="AP19" s="62">
        <v>2093</v>
      </c>
      <c r="AQ19" s="78">
        <v>0.51218346870520781</v>
      </c>
      <c r="AR19" s="78">
        <v>0.30195891065456282</v>
      </c>
      <c r="AS19" s="78">
        <v>1.051122790253225E-2</v>
      </c>
      <c r="AT19" s="78">
        <v>8.8389870998566655E-2</v>
      </c>
      <c r="AU19" s="78">
        <v>2.9144768275203056E-2</v>
      </c>
      <c r="AV19" s="78">
        <v>9.5556617295747739E-3</v>
      </c>
      <c r="AW19" s="78">
        <v>3.7267080745341616E-2</v>
      </c>
      <c r="AX19" s="78">
        <v>8.600095556617296E-3</v>
      </c>
      <c r="AY19" s="78">
        <v>2.3889154323936935E-3</v>
      </c>
      <c r="AZ19" s="62">
        <v>1570</v>
      </c>
      <c r="BA19" s="78">
        <v>0.489171974522293</v>
      </c>
      <c r="BB19" s="78">
        <v>0.31719745222929935</v>
      </c>
      <c r="BC19" s="78">
        <v>9.5541401273885346E-3</v>
      </c>
      <c r="BD19" s="78">
        <v>9.7452229299363063E-2</v>
      </c>
      <c r="BE19" s="78">
        <v>2.6751592356687899E-2</v>
      </c>
      <c r="BF19" s="78">
        <v>1.1464968152866241E-2</v>
      </c>
      <c r="BG19" s="78">
        <v>4.0127388535031845E-2</v>
      </c>
      <c r="BH19" s="78">
        <v>5.0955414012738851E-3</v>
      </c>
      <c r="BI19" s="78">
        <v>3.1847133757961785E-3</v>
      </c>
      <c r="BJ19" s="62">
        <v>506</v>
      </c>
      <c r="BK19" s="78">
        <v>0.58300395256916993</v>
      </c>
      <c r="BL19" s="78">
        <v>0.25494071146245062</v>
      </c>
      <c r="BM19" s="78">
        <v>1.383399209486166E-2</v>
      </c>
      <c r="BN19" s="78">
        <v>6.3241106719367585E-2</v>
      </c>
      <c r="BO19" s="78">
        <v>3.5573122529644272E-2</v>
      </c>
      <c r="BP19" s="78">
        <v>3.952569169960474E-3</v>
      </c>
      <c r="BQ19" s="78">
        <v>2.5691699604743084E-2</v>
      </c>
      <c r="BR19" s="78">
        <v>1.9762845849802372E-2</v>
      </c>
      <c r="BS19" s="78">
        <v>0</v>
      </c>
      <c r="BT19" s="62">
        <v>17</v>
      </c>
      <c r="BU19" s="78">
        <v>0.52941176470588236</v>
      </c>
      <c r="BV19" s="78">
        <v>0.29411764705882354</v>
      </c>
      <c r="BW19" s="78">
        <v>0</v>
      </c>
      <c r="BX19" s="78">
        <v>0</v>
      </c>
      <c r="BY19" s="78">
        <v>5.8823529411764705E-2</v>
      </c>
      <c r="BZ19" s="78">
        <v>0</v>
      </c>
      <c r="CA19" s="78">
        <v>0.11764705882352941</v>
      </c>
      <c r="CB19" s="78">
        <v>0</v>
      </c>
      <c r="CC19" s="78">
        <v>0</v>
      </c>
    </row>
    <row r="20" spans="1:81" ht="14.4" thickBot="1" x14ac:dyDescent="0.3">
      <c r="A20" s="22" t="s">
        <v>49</v>
      </c>
      <c r="B20" s="62">
        <v>498</v>
      </c>
      <c r="C20" s="62">
        <v>211</v>
      </c>
      <c r="D20" s="62">
        <v>140</v>
      </c>
      <c r="E20" s="62">
        <v>10</v>
      </c>
      <c r="F20" s="62">
        <v>40</v>
      </c>
      <c r="G20" s="62">
        <v>40</v>
      </c>
      <c r="H20" s="62">
        <v>4</v>
      </c>
      <c r="I20" s="62">
        <v>16</v>
      </c>
      <c r="J20" s="62">
        <v>35</v>
      </c>
      <c r="K20" s="62">
        <v>2</v>
      </c>
      <c r="L20" s="62">
        <v>428</v>
      </c>
      <c r="M20" s="62">
        <v>184</v>
      </c>
      <c r="N20" s="62">
        <v>126</v>
      </c>
      <c r="O20" s="62">
        <v>8</v>
      </c>
      <c r="P20" s="62">
        <v>34</v>
      </c>
      <c r="Q20" s="62">
        <v>32</v>
      </c>
      <c r="R20" s="62">
        <v>3</v>
      </c>
      <c r="S20" s="62">
        <v>13</v>
      </c>
      <c r="T20" s="62">
        <v>26</v>
      </c>
      <c r="U20" s="62">
        <v>2</v>
      </c>
      <c r="V20" s="62">
        <v>65</v>
      </c>
      <c r="W20" s="62">
        <v>25</v>
      </c>
      <c r="X20" s="62">
        <v>14</v>
      </c>
      <c r="Y20" s="62">
        <v>1</v>
      </c>
      <c r="Z20" s="62">
        <v>6</v>
      </c>
      <c r="AA20" s="62">
        <v>6</v>
      </c>
      <c r="AB20" s="62">
        <v>1</v>
      </c>
      <c r="AC20" s="62">
        <v>3</v>
      </c>
      <c r="AD20" s="62">
        <v>9</v>
      </c>
      <c r="AE20" s="62">
        <v>0</v>
      </c>
      <c r="AF20" s="62">
        <v>5</v>
      </c>
      <c r="AG20" s="62">
        <v>2</v>
      </c>
      <c r="AH20" s="62">
        <v>0</v>
      </c>
      <c r="AI20" s="62">
        <v>1</v>
      </c>
      <c r="AJ20" s="62">
        <v>0</v>
      </c>
      <c r="AK20" s="62">
        <v>2</v>
      </c>
      <c r="AL20" s="62">
        <v>0</v>
      </c>
      <c r="AM20" s="62">
        <v>0</v>
      </c>
      <c r="AN20" s="62">
        <v>0</v>
      </c>
      <c r="AO20" s="62">
        <v>0</v>
      </c>
      <c r="AP20" s="62">
        <v>498</v>
      </c>
      <c r="AQ20" s="78">
        <v>0.42369477911646586</v>
      </c>
      <c r="AR20" s="78">
        <v>0.28112449799196787</v>
      </c>
      <c r="AS20" s="78">
        <v>2.0080321285140562E-2</v>
      </c>
      <c r="AT20" s="78">
        <v>8.0321285140562249E-2</v>
      </c>
      <c r="AU20" s="78">
        <v>8.0321285140562249E-2</v>
      </c>
      <c r="AV20" s="78">
        <v>8.0321285140562242E-3</v>
      </c>
      <c r="AW20" s="78">
        <v>3.2128514056224897E-2</v>
      </c>
      <c r="AX20" s="78">
        <v>7.0281124497991967E-2</v>
      </c>
      <c r="AY20" s="78">
        <v>4.0160642570281121E-3</v>
      </c>
      <c r="AZ20" s="62">
        <v>428</v>
      </c>
      <c r="BA20" s="78">
        <v>0.42990654205607476</v>
      </c>
      <c r="BB20" s="78">
        <v>0.29439252336448596</v>
      </c>
      <c r="BC20" s="78">
        <v>1.8691588785046728E-2</v>
      </c>
      <c r="BD20" s="78">
        <v>7.9439252336448593E-2</v>
      </c>
      <c r="BE20" s="78">
        <v>7.476635514018691E-2</v>
      </c>
      <c r="BF20" s="78">
        <v>7.0093457943925233E-3</v>
      </c>
      <c r="BG20" s="78">
        <v>3.0373831775700934E-2</v>
      </c>
      <c r="BH20" s="78">
        <v>6.0747663551401869E-2</v>
      </c>
      <c r="BI20" s="78">
        <v>4.6728971962616819E-3</v>
      </c>
      <c r="BJ20" s="62">
        <v>65</v>
      </c>
      <c r="BK20" s="78">
        <v>0.38461538461538464</v>
      </c>
      <c r="BL20" s="78">
        <v>0.2153846153846154</v>
      </c>
      <c r="BM20" s="78">
        <v>1.5384615384615385E-2</v>
      </c>
      <c r="BN20" s="78">
        <v>9.2307692307692313E-2</v>
      </c>
      <c r="BO20" s="78">
        <v>9.2307692307692313E-2</v>
      </c>
      <c r="BP20" s="78">
        <v>1.5384615384615385E-2</v>
      </c>
      <c r="BQ20" s="78">
        <v>4.6153846153846156E-2</v>
      </c>
      <c r="BR20" s="78">
        <v>0.13846153846153847</v>
      </c>
      <c r="BS20" s="78">
        <v>0</v>
      </c>
      <c r="BT20" s="62">
        <v>5</v>
      </c>
      <c r="BU20" s="78">
        <v>0.4</v>
      </c>
      <c r="BV20" s="78">
        <v>0</v>
      </c>
      <c r="BW20" s="78">
        <v>0.2</v>
      </c>
      <c r="BX20" s="78">
        <v>0</v>
      </c>
      <c r="BY20" s="78">
        <v>0.4</v>
      </c>
      <c r="BZ20" s="78">
        <v>0</v>
      </c>
      <c r="CA20" s="78">
        <v>0</v>
      </c>
      <c r="CB20" s="78">
        <v>0</v>
      </c>
      <c r="CC20" s="78">
        <v>0</v>
      </c>
    </row>
    <row r="21" spans="1:81" ht="15" thickTop="1" thickBot="1" x14ac:dyDescent="0.3">
      <c r="A21" s="79" t="s">
        <v>93</v>
      </c>
      <c r="B21" s="80">
        <v>6311</v>
      </c>
      <c r="C21" s="80">
        <v>3005</v>
      </c>
      <c r="D21" s="80">
        <v>1836</v>
      </c>
      <c r="E21" s="80">
        <v>67</v>
      </c>
      <c r="F21" s="80">
        <v>387</v>
      </c>
      <c r="G21" s="80">
        <v>500</v>
      </c>
      <c r="H21" s="80">
        <v>57</v>
      </c>
      <c r="I21" s="80">
        <v>184</v>
      </c>
      <c r="J21" s="80">
        <v>221</v>
      </c>
      <c r="K21" s="80">
        <v>54</v>
      </c>
      <c r="L21" s="80">
        <v>4649</v>
      </c>
      <c r="M21" s="80">
        <v>2160</v>
      </c>
      <c r="N21" s="80">
        <v>1465</v>
      </c>
      <c r="O21" s="80">
        <v>48</v>
      </c>
      <c r="P21" s="80">
        <v>256</v>
      </c>
      <c r="Q21" s="80">
        <v>397</v>
      </c>
      <c r="R21" s="80">
        <v>38</v>
      </c>
      <c r="S21" s="80">
        <v>122</v>
      </c>
      <c r="T21" s="80">
        <v>135</v>
      </c>
      <c r="U21" s="80">
        <v>28</v>
      </c>
      <c r="V21" s="80">
        <v>1477</v>
      </c>
      <c r="W21" s="80">
        <v>749</v>
      </c>
      <c r="X21" s="80">
        <v>333</v>
      </c>
      <c r="Y21" s="80">
        <v>16</v>
      </c>
      <c r="Z21" s="80">
        <v>126</v>
      </c>
      <c r="AA21" s="80">
        <v>98</v>
      </c>
      <c r="AB21" s="80">
        <v>19</v>
      </c>
      <c r="AC21" s="80">
        <v>46</v>
      </c>
      <c r="AD21" s="80">
        <v>68</v>
      </c>
      <c r="AE21" s="80">
        <v>22</v>
      </c>
      <c r="AF21" s="80">
        <v>185</v>
      </c>
      <c r="AG21" s="80">
        <v>96</v>
      </c>
      <c r="AH21" s="80">
        <v>38</v>
      </c>
      <c r="AI21" s="80">
        <v>3</v>
      </c>
      <c r="AJ21" s="80">
        <v>5</v>
      </c>
      <c r="AK21" s="80">
        <v>5</v>
      </c>
      <c r="AL21" s="80">
        <v>0</v>
      </c>
      <c r="AM21" s="80">
        <v>16</v>
      </c>
      <c r="AN21" s="80">
        <v>18</v>
      </c>
      <c r="AO21" s="80">
        <v>4</v>
      </c>
      <c r="AP21" s="80">
        <v>6311</v>
      </c>
      <c r="AQ21" s="81">
        <v>0.47615274916811917</v>
      </c>
      <c r="AR21" s="81">
        <v>0.29092061479955633</v>
      </c>
      <c r="AS21" s="81">
        <v>1.0616384091269212E-2</v>
      </c>
      <c r="AT21" s="81">
        <v>6.1321502139122165E-2</v>
      </c>
      <c r="AU21" s="81">
        <v>7.9226746949770249E-2</v>
      </c>
      <c r="AV21" s="81">
        <v>9.0318491522738079E-3</v>
      </c>
      <c r="AW21" s="81">
        <v>2.9155442877515449E-2</v>
      </c>
      <c r="AX21" s="81">
        <v>3.501822215179845E-2</v>
      </c>
      <c r="AY21" s="81">
        <v>8.5564886705751866E-3</v>
      </c>
      <c r="AZ21" s="82">
        <v>4649</v>
      </c>
      <c r="BA21" s="81">
        <v>0.46461604646160465</v>
      </c>
      <c r="BB21" s="81">
        <v>0.31512153151215316</v>
      </c>
      <c r="BC21" s="81">
        <v>1.0324801032480103E-2</v>
      </c>
      <c r="BD21" s="81">
        <v>5.5065605506560554E-2</v>
      </c>
      <c r="BE21" s="81">
        <v>8.5394708539470857E-2</v>
      </c>
      <c r="BF21" s="81">
        <v>8.1738008173800822E-3</v>
      </c>
      <c r="BG21" s="81">
        <v>2.6242202624220261E-2</v>
      </c>
      <c r="BH21" s="81">
        <v>2.9038502903850291E-2</v>
      </c>
      <c r="BI21" s="81">
        <v>6.0228006022800601E-3</v>
      </c>
      <c r="BJ21" s="83">
        <v>1477</v>
      </c>
      <c r="BK21" s="81">
        <v>0.50710900473933651</v>
      </c>
      <c r="BL21" s="81">
        <v>0.22545700744752878</v>
      </c>
      <c r="BM21" s="81">
        <v>1.0832769126607989E-2</v>
      </c>
      <c r="BN21" s="81">
        <v>8.5308056872037921E-2</v>
      </c>
      <c r="BO21" s="81">
        <v>6.6350710900473939E-2</v>
      </c>
      <c r="BP21" s="81">
        <v>1.2863913337846988E-2</v>
      </c>
      <c r="BQ21" s="81">
        <v>3.1144211238997969E-2</v>
      </c>
      <c r="BR21" s="81">
        <v>4.6039268788083954E-2</v>
      </c>
      <c r="BS21" s="81">
        <v>1.4895057549085985E-2</v>
      </c>
      <c r="BT21" s="82">
        <v>185</v>
      </c>
      <c r="BU21" s="81">
        <v>0.51891891891891895</v>
      </c>
      <c r="BV21" s="81">
        <v>0.20540540540540542</v>
      </c>
      <c r="BW21" s="81">
        <v>1.6216216216216217E-2</v>
      </c>
      <c r="BX21" s="81">
        <v>2.7027027027027029E-2</v>
      </c>
      <c r="BY21" s="81">
        <v>2.7027027027027029E-2</v>
      </c>
      <c r="BZ21" s="81">
        <v>0</v>
      </c>
      <c r="CA21" s="81">
        <v>8.6486486486486491E-2</v>
      </c>
      <c r="CB21" s="81">
        <v>9.7297297297297303E-2</v>
      </c>
      <c r="CC21" s="81">
        <v>2.1621621621621623E-2</v>
      </c>
    </row>
    <row r="22" spans="1:81" ht="14.4" thickTop="1" x14ac:dyDescent="0.25">
      <c r="A22" s="22" t="s">
        <v>3</v>
      </c>
      <c r="B22" s="62">
        <v>724</v>
      </c>
      <c r="C22" s="62">
        <v>252</v>
      </c>
      <c r="D22" s="62">
        <v>261</v>
      </c>
      <c r="E22" s="62">
        <v>9</v>
      </c>
      <c r="F22" s="62">
        <v>16</v>
      </c>
      <c r="G22" s="62">
        <v>109</v>
      </c>
      <c r="H22" s="62">
        <v>6</v>
      </c>
      <c r="I22" s="62">
        <v>13</v>
      </c>
      <c r="J22" s="62">
        <v>40</v>
      </c>
      <c r="K22" s="62">
        <v>18</v>
      </c>
      <c r="L22" s="62">
        <v>647</v>
      </c>
      <c r="M22" s="62">
        <v>229</v>
      </c>
      <c r="N22" s="62">
        <v>234</v>
      </c>
      <c r="O22" s="62">
        <v>7</v>
      </c>
      <c r="P22" s="62">
        <v>13</v>
      </c>
      <c r="Q22" s="62">
        <v>103</v>
      </c>
      <c r="R22" s="62">
        <v>6</v>
      </c>
      <c r="S22" s="62">
        <v>12</v>
      </c>
      <c r="T22" s="62">
        <v>28</v>
      </c>
      <c r="U22" s="62">
        <v>15</v>
      </c>
      <c r="V22" s="62">
        <v>77</v>
      </c>
      <c r="W22" s="62">
        <v>23</v>
      </c>
      <c r="X22" s="62">
        <v>27</v>
      </c>
      <c r="Y22" s="62">
        <v>2</v>
      </c>
      <c r="Z22" s="62">
        <v>3</v>
      </c>
      <c r="AA22" s="62">
        <v>6</v>
      </c>
      <c r="AB22" s="62">
        <v>0</v>
      </c>
      <c r="AC22" s="62">
        <v>1</v>
      </c>
      <c r="AD22" s="62">
        <v>12</v>
      </c>
      <c r="AE22" s="62">
        <v>3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724</v>
      </c>
      <c r="AQ22" s="78">
        <v>0.34806629834254144</v>
      </c>
      <c r="AR22" s="78">
        <v>0.36049723756906077</v>
      </c>
      <c r="AS22" s="78">
        <v>1.2430939226519336E-2</v>
      </c>
      <c r="AT22" s="78">
        <v>2.2099447513812154E-2</v>
      </c>
      <c r="AU22" s="78">
        <v>0.15055248618784531</v>
      </c>
      <c r="AV22" s="78">
        <v>8.2872928176795577E-3</v>
      </c>
      <c r="AW22" s="78">
        <v>1.7955801104972375E-2</v>
      </c>
      <c r="AX22" s="78">
        <v>5.5248618784530384E-2</v>
      </c>
      <c r="AY22" s="78">
        <v>2.4861878453038673E-2</v>
      </c>
      <c r="AZ22" s="62">
        <v>647</v>
      </c>
      <c r="BA22" s="78">
        <v>0.35394126738794435</v>
      </c>
      <c r="BB22" s="78">
        <v>0.36166924265842348</v>
      </c>
      <c r="BC22" s="78">
        <v>1.0819165378670788E-2</v>
      </c>
      <c r="BD22" s="78">
        <v>2.009273570324575E-2</v>
      </c>
      <c r="BE22" s="78">
        <v>0.15919629057187018</v>
      </c>
      <c r="BF22" s="78">
        <v>9.2735703245749607E-3</v>
      </c>
      <c r="BG22" s="78">
        <v>1.8547140649149921E-2</v>
      </c>
      <c r="BH22" s="78">
        <v>4.3276661514683151E-2</v>
      </c>
      <c r="BI22" s="78">
        <v>2.3183925811437404E-2</v>
      </c>
      <c r="BJ22" s="62">
        <v>77</v>
      </c>
      <c r="BK22" s="78">
        <v>0.29870129870129869</v>
      </c>
      <c r="BL22" s="78">
        <v>0.35064935064935066</v>
      </c>
      <c r="BM22" s="78">
        <v>2.5974025974025976E-2</v>
      </c>
      <c r="BN22" s="78">
        <v>3.896103896103896E-2</v>
      </c>
      <c r="BO22" s="78">
        <v>7.792207792207792E-2</v>
      </c>
      <c r="BP22" s="78">
        <v>0</v>
      </c>
      <c r="BQ22" s="78">
        <v>1.2987012987012988E-2</v>
      </c>
      <c r="BR22" s="78">
        <v>0.15584415584415584</v>
      </c>
      <c r="BS22" s="78">
        <v>3.896103896103896E-2</v>
      </c>
      <c r="BT22" s="62">
        <v>0</v>
      </c>
      <c r="BU22" s="78"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v>0</v>
      </c>
      <c r="CA22" s="78">
        <v>0</v>
      </c>
      <c r="CB22" s="78">
        <v>0</v>
      </c>
      <c r="CC22" s="78">
        <v>0</v>
      </c>
    </row>
    <row r="23" spans="1:81" ht="13.8" x14ac:dyDescent="0.25">
      <c r="A23" s="22" t="s">
        <v>10</v>
      </c>
      <c r="B23" s="62">
        <v>2386</v>
      </c>
      <c r="C23" s="62">
        <v>965</v>
      </c>
      <c r="D23" s="62">
        <v>841</v>
      </c>
      <c r="E23" s="62">
        <v>67</v>
      </c>
      <c r="F23" s="62">
        <v>114</v>
      </c>
      <c r="G23" s="62">
        <v>35</v>
      </c>
      <c r="H23" s="62">
        <v>28</v>
      </c>
      <c r="I23" s="62">
        <v>15</v>
      </c>
      <c r="J23" s="62">
        <v>0</v>
      </c>
      <c r="K23" s="62">
        <v>321</v>
      </c>
      <c r="L23" s="62">
        <v>1187</v>
      </c>
      <c r="M23" s="62">
        <v>436</v>
      </c>
      <c r="N23" s="62">
        <v>534</v>
      </c>
      <c r="O23" s="62">
        <v>44</v>
      </c>
      <c r="P23" s="62">
        <v>27</v>
      </c>
      <c r="Q23" s="62">
        <v>13</v>
      </c>
      <c r="R23" s="62">
        <v>12</v>
      </c>
      <c r="S23" s="62">
        <v>7</v>
      </c>
      <c r="T23" s="62">
        <v>0</v>
      </c>
      <c r="U23" s="62">
        <v>114</v>
      </c>
      <c r="V23" s="62">
        <v>1199</v>
      </c>
      <c r="W23" s="62">
        <v>529</v>
      </c>
      <c r="X23" s="62">
        <v>307</v>
      </c>
      <c r="Y23" s="62">
        <v>23</v>
      </c>
      <c r="Z23" s="62">
        <v>87</v>
      </c>
      <c r="AA23" s="62">
        <v>22</v>
      </c>
      <c r="AB23" s="62">
        <v>16</v>
      </c>
      <c r="AC23" s="62">
        <v>8</v>
      </c>
      <c r="AD23" s="62">
        <v>0</v>
      </c>
      <c r="AE23" s="62">
        <v>207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2386</v>
      </c>
      <c r="AQ23" s="78">
        <v>0.4044425817267393</v>
      </c>
      <c r="AR23" s="78">
        <v>0.35247275775356246</v>
      </c>
      <c r="AS23" s="78">
        <v>2.8080469404861693E-2</v>
      </c>
      <c r="AT23" s="78">
        <v>4.7778709136630342E-2</v>
      </c>
      <c r="AU23" s="78">
        <v>1.4668901927912825E-2</v>
      </c>
      <c r="AV23" s="78">
        <v>1.173512154233026E-2</v>
      </c>
      <c r="AW23" s="78">
        <v>6.2866722548197817E-3</v>
      </c>
      <c r="AX23" s="78">
        <v>0</v>
      </c>
      <c r="AY23" s="78">
        <v>0.13453478625314333</v>
      </c>
      <c r="AZ23" s="62">
        <v>1187</v>
      </c>
      <c r="BA23" s="78">
        <v>0.36731255265374896</v>
      </c>
      <c r="BB23" s="78">
        <v>0.44987363100252736</v>
      </c>
      <c r="BC23" s="78">
        <v>3.7068239258635213E-2</v>
      </c>
      <c r="BD23" s="78">
        <v>2.274641954507161E-2</v>
      </c>
      <c r="BE23" s="78">
        <v>1.0951979780960405E-2</v>
      </c>
      <c r="BF23" s="78">
        <v>1.0109519797809604E-2</v>
      </c>
      <c r="BG23" s="78">
        <v>5.8972198820556026E-3</v>
      </c>
      <c r="BH23" s="78">
        <v>0</v>
      </c>
      <c r="BI23" s="78">
        <v>9.6040438079191243E-2</v>
      </c>
      <c r="BJ23" s="62">
        <v>1199</v>
      </c>
      <c r="BK23" s="78">
        <v>0.44120100083402836</v>
      </c>
      <c r="BL23" s="78">
        <v>0.25604670558798998</v>
      </c>
      <c r="BM23" s="78">
        <v>1.9182652210175146E-2</v>
      </c>
      <c r="BN23" s="78">
        <v>7.2560467055879901E-2</v>
      </c>
      <c r="BO23" s="78">
        <v>1.834862385321101E-2</v>
      </c>
      <c r="BP23" s="78">
        <v>1.3344453711426188E-2</v>
      </c>
      <c r="BQ23" s="78">
        <v>6.672226855713094E-3</v>
      </c>
      <c r="BR23" s="78">
        <v>0</v>
      </c>
      <c r="BS23" s="78">
        <v>0.17264386989157632</v>
      </c>
      <c r="BT23" s="62">
        <v>0</v>
      </c>
      <c r="BU23" s="78"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v>0</v>
      </c>
      <c r="CA23" s="78">
        <v>0</v>
      </c>
      <c r="CB23" s="78">
        <v>0</v>
      </c>
      <c r="CC23" s="78">
        <v>0</v>
      </c>
    </row>
    <row r="24" spans="1:81" ht="13.8" x14ac:dyDescent="0.25">
      <c r="A24" s="22" t="s">
        <v>11</v>
      </c>
      <c r="B24" s="62">
        <v>2356</v>
      </c>
      <c r="C24" s="62">
        <v>1043</v>
      </c>
      <c r="D24" s="62">
        <v>526</v>
      </c>
      <c r="E24" s="62">
        <v>5</v>
      </c>
      <c r="F24" s="62">
        <v>293</v>
      </c>
      <c r="G24" s="62">
        <v>278</v>
      </c>
      <c r="H24" s="62">
        <v>29</v>
      </c>
      <c r="I24" s="62">
        <v>64</v>
      </c>
      <c r="J24" s="62">
        <v>106</v>
      </c>
      <c r="K24" s="62">
        <v>12</v>
      </c>
      <c r="L24" s="62">
        <v>1756</v>
      </c>
      <c r="M24" s="62">
        <v>796</v>
      </c>
      <c r="N24" s="62">
        <v>423</v>
      </c>
      <c r="O24" s="62">
        <v>4</v>
      </c>
      <c r="P24" s="62">
        <v>162</v>
      </c>
      <c r="Q24" s="62">
        <v>238</v>
      </c>
      <c r="R24" s="62">
        <v>12</v>
      </c>
      <c r="S24" s="62">
        <v>37</v>
      </c>
      <c r="T24" s="62">
        <v>74</v>
      </c>
      <c r="U24" s="62">
        <v>10</v>
      </c>
      <c r="V24" s="62">
        <v>599</v>
      </c>
      <c r="W24" s="62">
        <v>247</v>
      </c>
      <c r="X24" s="62">
        <v>102</v>
      </c>
      <c r="Y24" s="62">
        <v>1</v>
      </c>
      <c r="Z24" s="62">
        <v>131</v>
      </c>
      <c r="AA24" s="62">
        <v>40</v>
      </c>
      <c r="AB24" s="62">
        <v>17</v>
      </c>
      <c r="AC24" s="62">
        <v>27</v>
      </c>
      <c r="AD24" s="62">
        <v>32</v>
      </c>
      <c r="AE24" s="62">
        <v>2</v>
      </c>
      <c r="AF24" s="62">
        <v>1</v>
      </c>
      <c r="AG24" s="62">
        <v>0</v>
      </c>
      <c r="AH24" s="62">
        <v>1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0</v>
      </c>
      <c r="AO24" s="62">
        <v>0</v>
      </c>
      <c r="AP24" s="62">
        <v>2356</v>
      </c>
      <c r="AQ24" s="78">
        <v>0.44269949066213921</v>
      </c>
      <c r="AR24" s="78">
        <v>0.2232597623089983</v>
      </c>
      <c r="AS24" s="78">
        <v>2.1222410865874364E-3</v>
      </c>
      <c r="AT24" s="78">
        <v>0.12436332767402376</v>
      </c>
      <c r="AU24" s="78">
        <v>0.11799660441426146</v>
      </c>
      <c r="AV24" s="78">
        <v>1.2308998302207131E-2</v>
      </c>
      <c r="AW24" s="78">
        <v>2.7164685908319185E-2</v>
      </c>
      <c r="AX24" s="78">
        <v>4.4991511035653652E-2</v>
      </c>
      <c r="AY24" s="78">
        <v>5.0933786078098476E-3</v>
      </c>
      <c r="AZ24" s="62">
        <v>1756</v>
      </c>
      <c r="BA24" s="78">
        <v>0.45330296127562641</v>
      </c>
      <c r="BB24" s="78">
        <v>0.24088838268792712</v>
      </c>
      <c r="BC24" s="78">
        <v>2.2779043280182231E-3</v>
      </c>
      <c r="BD24" s="78">
        <v>9.2255125284738046E-2</v>
      </c>
      <c r="BE24" s="78">
        <v>0.13553530751708429</v>
      </c>
      <c r="BF24" s="78">
        <v>6.8337129840546698E-3</v>
      </c>
      <c r="BG24" s="78">
        <v>2.1070615034168565E-2</v>
      </c>
      <c r="BH24" s="78">
        <v>4.2141230068337129E-2</v>
      </c>
      <c r="BI24" s="78">
        <v>5.6947608200455585E-3</v>
      </c>
      <c r="BJ24" s="62">
        <v>599</v>
      </c>
      <c r="BK24" s="78">
        <v>0.41235392320534225</v>
      </c>
      <c r="BL24" s="78">
        <v>0.17028380634390652</v>
      </c>
      <c r="BM24" s="78">
        <v>1.6694490818030051E-3</v>
      </c>
      <c r="BN24" s="78">
        <v>0.21869782971619364</v>
      </c>
      <c r="BO24" s="78">
        <v>6.6777963272120197E-2</v>
      </c>
      <c r="BP24" s="78">
        <v>2.8380634390651086E-2</v>
      </c>
      <c r="BQ24" s="78">
        <v>4.5075125208681135E-2</v>
      </c>
      <c r="BR24" s="78">
        <v>5.3422370617696162E-2</v>
      </c>
      <c r="BS24" s="78">
        <v>3.3388981636060101E-3</v>
      </c>
      <c r="BT24" s="62">
        <v>1</v>
      </c>
      <c r="BU24" s="78">
        <v>0</v>
      </c>
      <c r="BV24" s="78">
        <v>1</v>
      </c>
      <c r="BW24" s="78">
        <v>0</v>
      </c>
      <c r="BX24" s="78">
        <v>0</v>
      </c>
      <c r="BY24" s="78">
        <v>0</v>
      </c>
      <c r="BZ24" s="78">
        <v>0</v>
      </c>
      <c r="CA24" s="78">
        <v>0</v>
      </c>
      <c r="CB24" s="78">
        <v>0</v>
      </c>
      <c r="CC24" s="78">
        <v>0</v>
      </c>
    </row>
    <row r="25" spans="1:81" ht="13.8" x14ac:dyDescent="0.25">
      <c r="A25" s="22" t="s">
        <v>68</v>
      </c>
      <c r="B25" s="62">
        <v>3042</v>
      </c>
      <c r="C25" s="62">
        <v>1883</v>
      </c>
      <c r="D25" s="62">
        <v>473</v>
      </c>
      <c r="E25" s="62">
        <v>17</v>
      </c>
      <c r="F25" s="62">
        <v>401</v>
      </c>
      <c r="G25" s="62">
        <v>107</v>
      </c>
      <c r="H25" s="62">
        <v>9</v>
      </c>
      <c r="I25" s="62">
        <v>21</v>
      </c>
      <c r="J25" s="62">
        <v>123</v>
      </c>
      <c r="K25" s="62">
        <v>8</v>
      </c>
      <c r="L25" s="62">
        <v>2591</v>
      </c>
      <c r="M25" s="62">
        <v>1598</v>
      </c>
      <c r="N25" s="62">
        <v>439</v>
      </c>
      <c r="O25" s="62">
        <v>15</v>
      </c>
      <c r="P25" s="62">
        <v>327</v>
      </c>
      <c r="Q25" s="62">
        <v>92</v>
      </c>
      <c r="R25" s="62">
        <v>7</v>
      </c>
      <c r="S25" s="62">
        <v>16</v>
      </c>
      <c r="T25" s="62">
        <v>94</v>
      </c>
      <c r="U25" s="62">
        <v>3</v>
      </c>
      <c r="V25" s="62">
        <v>437</v>
      </c>
      <c r="W25" s="62">
        <v>279</v>
      </c>
      <c r="X25" s="62">
        <v>31</v>
      </c>
      <c r="Y25" s="62">
        <v>2</v>
      </c>
      <c r="Z25" s="62">
        <v>73</v>
      </c>
      <c r="AA25" s="62">
        <v>13</v>
      </c>
      <c r="AB25" s="62">
        <v>2</v>
      </c>
      <c r="AC25" s="62">
        <v>5</v>
      </c>
      <c r="AD25" s="62">
        <v>28</v>
      </c>
      <c r="AE25" s="62">
        <v>4</v>
      </c>
      <c r="AF25" s="62">
        <v>14</v>
      </c>
      <c r="AG25" s="62">
        <v>6</v>
      </c>
      <c r="AH25" s="62">
        <v>3</v>
      </c>
      <c r="AI25" s="62">
        <v>0</v>
      </c>
      <c r="AJ25" s="62">
        <v>1</v>
      </c>
      <c r="AK25" s="62">
        <v>2</v>
      </c>
      <c r="AL25" s="62">
        <v>0</v>
      </c>
      <c r="AM25" s="62">
        <v>0</v>
      </c>
      <c r="AN25" s="62">
        <v>1</v>
      </c>
      <c r="AO25" s="62">
        <v>1</v>
      </c>
      <c r="AP25" s="62">
        <v>3042</v>
      </c>
      <c r="AQ25" s="78">
        <v>0.6190006574621959</v>
      </c>
      <c r="AR25" s="78">
        <v>0.15548980933596318</v>
      </c>
      <c r="AS25" s="78">
        <v>5.5884286653517419E-3</v>
      </c>
      <c r="AT25" s="78">
        <v>0.13182117028270873</v>
      </c>
      <c r="AU25" s="78">
        <v>3.5174227481919791E-2</v>
      </c>
      <c r="AV25" s="78">
        <v>2.9585798816568047E-3</v>
      </c>
      <c r="AW25" s="78">
        <v>6.9033530571992107E-3</v>
      </c>
      <c r="AX25" s="78">
        <v>4.0433925049309663E-2</v>
      </c>
      <c r="AY25" s="78">
        <v>2.6298487836949377E-3</v>
      </c>
      <c r="AZ25" s="62">
        <v>2591</v>
      </c>
      <c r="BA25" s="78">
        <v>0.61675028946352761</v>
      </c>
      <c r="BB25" s="78">
        <v>0.16943265148591277</v>
      </c>
      <c r="BC25" s="78">
        <v>5.7892705519104592E-3</v>
      </c>
      <c r="BD25" s="78">
        <v>0.12620609803164801</v>
      </c>
      <c r="BE25" s="78">
        <v>3.5507526051717482E-2</v>
      </c>
      <c r="BF25" s="78">
        <v>2.7016595908915478E-3</v>
      </c>
      <c r="BG25" s="78">
        <v>6.1752219220378235E-3</v>
      </c>
      <c r="BH25" s="78">
        <v>3.6279428791972212E-2</v>
      </c>
      <c r="BI25" s="78">
        <v>1.1578541103820917E-3</v>
      </c>
      <c r="BJ25" s="62">
        <v>437</v>
      </c>
      <c r="BK25" s="78">
        <v>0.63844393592677351</v>
      </c>
      <c r="BL25" s="78">
        <v>7.0938215102974822E-2</v>
      </c>
      <c r="BM25" s="78">
        <v>4.5766590389016018E-3</v>
      </c>
      <c r="BN25" s="78">
        <v>0.16704805491990846</v>
      </c>
      <c r="BO25" s="78">
        <v>2.9748283752860413E-2</v>
      </c>
      <c r="BP25" s="78">
        <v>4.5766590389016018E-3</v>
      </c>
      <c r="BQ25" s="78">
        <v>1.1441647597254004E-2</v>
      </c>
      <c r="BR25" s="78">
        <v>6.4073226544622428E-2</v>
      </c>
      <c r="BS25" s="78">
        <v>9.1533180778032037E-3</v>
      </c>
      <c r="BT25" s="62">
        <v>14</v>
      </c>
      <c r="BU25" s="78">
        <v>0.42857142857142855</v>
      </c>
      <c r="BV25" s="78">
        <v>0.21428571428571427</v>
      </c>
      <c r="BW25" s="78">
        <v>0</v>
      </c>
      <c r="BX25" s="78">
        <v>7.1428571428571425E-2</v>
      </c>
      <c r="BY25" s="78">
        <v>0.14285714285714285</v>
      </c>
      <c r="BZ25" s="78">
        <v>0</v>
      </c>
      <c r="CA25" s="78">
        <v>0</v>
      </c>
      <c r="CB25" s="78">
        <v>7.1428571428571425E-2</v>
      </c>
      <c r="CC25" s="78">
        <v>7.1428571428571425E-2</v>
      </c>
    </row>
    <row r="26" spans="1:81" ht="13.8" x14ac:dyDescent="0.25">
      <c r="A26" s="22" t="s">
        <v>24</v>
      </c>
      <c r="B26" s="62">
        <v>1020</v>
      </c>
      <c r="C26" s="62">
        <v>578</v>
      </c>
      <c r="D26" s="62">
        <v>189</v>
      </c>
      <c r="E26" s="62">
        <v>1</v>
      </c>
      <c r="F26" s="62">
        <v>147</v>
      </c>
      <c r="G26" s="62">
        <v>54</v>
      </c>
      <c r="H26" s="62">
        <v>1</v>
      </c>
      <c r="I26" s="62">
        <v>3</v>
      </c>
      <c r="J26" s="62">
        <v>43</v>
      </c>
      <c r="K26" s="62">
        <v>4</v>
      </c>
      <c r="L26" s="62">
        <v>857</v>
      </c>
      <c r="M26" s="62">
        <v>489</v>
      </c>
      <c r="N26" s="62">
        <v>163</v>
      </c>
      <c r="O26" s="62">
        <v>1</v>
      </c>
      <c r="P26" s="62">
        <v>126</v>
      </c>
      <c r="Q26" s="62">
        <v>45</v>
      </c>
      <c r="R26" s="62">
        <v>0</v>
      </c>
      <c r="S26" s="62">
        <v>3</v>
      </c>
      <c r="T26" s="62">
        <v>29</v>
      </c>
      <c r="U26" s="62">
        <v>1</v>
      </c>
      <c r="V26" s="62">
        <v>159</v>
      </c>
      <c r="W26" s="62">
        <v>89</v>
      </c>
      <c r="X26" s="62">
        <v>25</v>
      </c>
      <c r="Y26" s="62">
        <v>0</v>
      </c>
      <c r="Z26" s="62">
        <v>21</v>
      </c>
      <c r="AA26" s="62">
        <v>9</v>
      </c>
      <c r="AB26" s="62">
        <v>1</v>
      </c>
      <c r="AC26" s="62">
        <v>0</v>
      </c>
      <c r="AD26" s="62">
        <v>14</v>
      </c>
      <c r="AE26" s="62">
        <v>0</v>
      </c>
      <c r="AF26" s="62">
        <v>4</v>
      </c>
      <c r="AG26" s="62">
        <v>0</v>
      </c>
      <c r="AH26" s="62">
        <v>1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3</v>
      </c>
      <c r="AP26" s="62">
        <v>1020</v>
      </c>
      <c r="AQ26" s="78">
        <v>0.56666666666666665</v>
      </c>
      <c r="AR26" s="78">
        <v>0.18529411764705883</v>
      </c>
      <c r="AS26" s="78">
        <v>9.8039215686274508E-4</v>
      </c>
      <c r="AT26" s="78">
        <v>0.14411764705882352</v>
      </c>
      <c r="AU26" s="78">
        <v>5.2941176470588235E-2</v>
      </c>
      <c r="AV26" s="78">
        <v>9.8039215686274508E-4</v>
      </c>
      <c r="AW26" s="78">
        <v>2.9411764705882353E-3</v>
      </c>
      <c r="AX26" s="78">
        <v>4.2156862745098042E-2</v>
      </c>
      <c r="AY26" s="78">
        <v>3.9215686274509803E-3</v>
      </c>
      <c r="AZ26" s="62">
        <v>857</v>
      </c>
      <c r="BA26" s="78">
        <v>0.57059509918319717</v>
      </c>
      <c r="BB26" s="78">
        <v>0.19019836639439908</v>
      </c>
      <c r="BC26" s="78">
        <v>1.1668611435239206E-3</v>
      </c>
      <c r="BD26" s="78">
        <v>0.14702450408401399</v>
      </c>
      <c r="BE26" s="78">
        <v>5.2508751458576426E-2</v>
      </c>
      <c r="BF26" s="78">
        <v>0</v>
      </c>
      <c r="BG26" s="78">
        <v>3.5005834305717621E-3</v>
      </c>
      <c r="BH26" s="78">
        <v>3.3838973162193697E-2</v>
      </c>
      <c r="BI26" s="78">
        <v>1.1668611435239206E-3</v>
      </c>
      <c r="BJ26" s="62">
        <v>159</v>
      </c>
      <c r="BK26" s="78">
        <v>0.55974842767295596</v>
      </c>
      <c r="BL26" s="78">
        <v>0.15723270440251572</v>
      </c>
      <c r="BM26" s="78">
        <v>0</v>
      </c>
      <c r="BN26" s="78">
        <v>0.13207547169811321</v>
      </c>
      <c r="BO26" s="78">
        <v>5.6603773584905662E-2</v>
      </c>
      <c r="BP26" s="78">
        <v>6.2893081761006293E-3</v>
      </c>
      <c r="BQ26" s="78">
        <v>0</v>
      </c>
      <c r="BR26" s="78">
        <v>8.8050314465408799E-2</v>
      </c>
      <c r="BS26" s="78">
        <v>0</v>
      </c>
      <c r="BT26" s="62">
        <v>4</v>
      </c>
      <c r="BU26" s="78">
        <v>0</v>
      </c>
      <c r="BV26" s="78">
        <v>0.25</v>
      </c>
      <c r="BW26" s="78">
        <v>0</v>
      </c>
      <c r="BX26" s="78">
        <v>0</v>
      </c>
      <c r="BY26" s="78">
        <v>0</v>
      </c>
      <c r="BZ26" s="78">
        <v>0</v>
      </c>
      <c r="CA26" s="78">
        <v>0</v>
      </c>
      <c r="CB26" s="78">
        <v>0</v>
      </c>
      <c r="CC26" s="78">
        <v>0.75</v>
      </c>
    </row>
    <row r="27" spans="1:81" ht="13.8" x14ac:dyDescent="0.25">
      <c r="A27" s="22" t="s">
        <v>26</v>
      </c>
      <c r="B27" s="62">
        <v>2142</v>
      </c>
      <c r="C27" s="62">
        <v>1082</v>
      </c>
      <c r="D27" s="62">
        <v>538</v>
      </c>
      <c r="E27" s="62">
        <v>247</v>
      </c>
      <c r="F27" s="62">
        <v>111</v>
      </c>
      <c r="G27" s="62">
        <v>72</v>
      </c>
      <c r="H27" s="62">
        <v>21</v>
      </c>
      <c r="I27" s="62">
        <v>37</v>
      </c>
      <c r="J27" s="62">
        <v>31</v>
      </c>
      <c r="K27" s="62">
        <v>3</v>
      </c>
      <c r="L27" s="62">
        <v>1222</v>
      </c>
      <c r="M27" s="62">
        <v>531</v>
      </c>
      <c r="N27" s="62">
        <v>365</v>
      </c>
      <c r="O27" s="62">
        <v>180</v>
      </c>
      <c r="P27" s="62">
        <v>51</v>
      </c>
      <c r="Q27" s="62">
        <v>52</v>
      </c>
      <c r="R27" s="62">
        <v>15</v>
      </c>
      <c r="S27" s="62">
        <v>20</v>
      </c>
      <c r="T27" s="62">
        <v>5</v>
      </c>
      <c r="U27" s="62">
        <v>3</v>
      </c>
      <c r="V27" s="62">
        <v>920</v>
      </c>
      <c r="W27" s="62">
        <v>551</v>
      </c>
      <c r="X27" s="62">
        <v>173</v>
      </c>
      <c r="Y27" s="62">
        <v>67</v>
      </c>
      <c r="Z27" s="62">
        <v>60</v>
      </c>
      <c r="AA27" s="62">
        <v>20</v>
      </c>
      <c r="AB27" s="62">
        <v>6</v>
      </c>
      <c r="AC27" s="62">
        <v>17</v>
      </c>
      <c r="AD27" s="62">
        <v>26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2142</v>
      </c>
      <c r="AQ27" s="78">
        <v>0.50513538748832865</v>
      </c>
      <c r="AR27" s="78">
        <v>0.25116713352007469</v>
      </c>
      <c r="AS27" s="78">
        <v>0.11531279178338003</v>
      </c>
      <c r="AT27" s="78">
        <v>5.182072829131653E-2</v>
      </c>
      <c r="AU27" s="78">
        <v>3.3613445378151259E-2</v>
      </c>
      <c r="AV27" s="78">
        <v>9.8039215686274508E-3</v>
      </c>
      <c r="AW27" s="78">
        <v>1.727357609710551E-2</v>
      </c>
      <c r="AX27" s="78">
        <v>1.4472455648926238E-2</v>
      </c>
      <c r="AY27" s="78">
        <v>1.4005602240896359E-3</v>
      </c>
      <c r="AZ27" s="62">
        <v>1222</v>
      </c>
      <c r="BA27" s="78">
        <v>0.43453355155482815</v>
      </c>
      <c r="BB27" s="78">
        <v>0.29869067103109659</v>
      </c>
      <c r="BC27" s="78">
        <v>0.14729950900163666</v>
      </c>
      <c r="BD27" s="78">
        <v>4.1734860883797055E-2</v>
      </c>
      <c r="BE27" s="78">
        <v>4.2553191489361701E-2</v>
      </c>
      <c r="BF27" s="78">
        <v>1.2274959083469721E-2</v>
      </c>
      <c r="BG27" s="78">
        <v>1.6366612111292964E-2</v>
      </c>
      <c r="BH27" s="78">
        <v>4.0916530278232409E-3</v>
      </c>
      <c r="BI27" s="78">
        <v>2.4549918166939444E-3</v>
      </c>
      <c r="BJ27" s="62">
        <v>920</v>
      </c>
      <c r="BK27" s="78">
        <v>0.59891304347826091</v>
      </c>
      <c r="BL27" s="78">
        <v>0.18804347826086956</v>
      </c>
      <c r="BM27" s="78">
        <v>7.2826086956521735E-2</v>
      </c>
      <c r="BN27" s="78">
        <v>6.5217391304347824E-2</v>
      </c>
      <c r="BO27" s="78">
        <v>2.1739130434782608E-2</v>
      </c>
      <c r="BP27" s="78">
        <v>6.5217391304347823E-3</v>
      </c>
      <c r="BQ27" s="78">
        <v>1.8478260869565218E-2</v>
      </c>
      <c r="BR27" s="78">
        <v>2.8260869565217391E-2</v>
      </c>
      <c r="BS27" s="78">
        <v>0</v>
      </c>
      <c r="BT27" s="62">
        <v>0</v>
      </c>
      <c r="BU27" s="78"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v>0</v>
      </c>
      <c r="CA27" s="78">
        <v>0</v>
      </c>
      <c r="CB27" s="78">
        <v>0</v>
      </c>
      <c r="CC27" s="78">
        <v>0</v>
      </c>
    </row>
    <row r="28" spans="1:81" ht="13.8" x14ac:dyDescent="0.25">
      <c r="A28" s="22" t="s">
        <v>40</v>
      </c>
      <c r="B28" s="62">
        <v>3629</v>
      </c>
      <c r="C28" s="62">
        <v>1499</v>
      </c>
      <c r="D28" s="62">
        <v>345</v>
      </c>
      <c r="E28" s="62">
        <v>3</v>
      </c>
      <c r="F28" s="62">
        <v>125</v>
      </c>
      <c r="G28" s="62">
        <v>1428</v>
      </c>
      <c r="H28" s="62">
        <v>91</v>
      </c>
      <c r="I28" s="62">
        <v>82</v>
      </c>
      <c r="J28" s="62">
        <v>56</v>
      </c>
      <c r="K28" s="62">
        <v>0</v>
      </c>
      <c r="L28" s="62">
        <v>2654</v>
      </c>
      <c r="M28" s="62">
        <v>993</v>
      </c>
      <c r="N28" s="62">
        <v>225</v>
      </c>
      <c r="O28" s="62">
        <v>0</v>
      </c>
      <c r="P28" s="62">
        <v>52</v>
      </c>
      <c r="Q28" s="62">
        <v>1273</v>
      </c>
      <c r="R28" s="62">
        <v>47</v>
      </c>
      <c r="S28" s="62">
        <v>41</v>
      </c>
      <c r="T28" s="62">
        <v>23</v>
      </c>
      <c r="U28" s="62">
        <v>0</v>
      </c>
      <c r="V28" s="62">
        <v>961</v>
      </c>
      <c r="W28" s="62">
        <v>498</v>
      </c>
      <c r="X28" s="62">
        <v>120</v>
      </c>
      <c r="Y28" s="62">
        <v>3</v>
      </c>
      <c r="Z28" s="62">
        <v>73</v>
      </c>
      <c r="AA28" s="62">
        <v>149</v>
      </c>
      <c r="AB28" s="62">
        <v>44</v>
      </c>
      <c r="AC28" s="62">
        <v>41</v>
      </c>
      <c r="AD28" s="62">
        <v>33</v>
      </c>
      <c r="AE28" s="62">
        <v>0</v>
      </c>
      <c r="AF28" s="62">
        <v>14</v>
      </c>
      <c r="AG28" s="62">
        <v>8</v>
      </c>
      <c r="AH28" s="62">
        <v>0</v>
      </c>
      <c r="AI28" s="62">
        <v>0</v>
      </c>
      <c r="AJ28" s="62">
        <v>0</v>
      </c>
      <c r="AK28" s="62">
        <v>6</v>
      </c>
      <c r="AL28" s="62">
        <v>0</v>
      </c>
      <c r="AM28" s="62">
        <v>0</v>
      </c>
      <c r="AN28" s="62">
        <v>0</v>
      </c>
      <c r="AO28" s="62">
        <v>0</v>
      </c>
      <c r="AP28" s="62">
        <v>3629</v>
      </c>
      <c r="AQ28" s="78">
        <v>0.41306144943510609</v>
      </c>
      <c r="AR28" s="78">
        <v>9.5067511711215205E-2</v>
      </c>
      <c r="AS28" s="78">
        <v>8.2667401488013229E-4</v>
      </c>
      <c r="AT28" s="78">
        <v>3.4444750620005508E-2</v>
      </c>
      <c r="AU28" s="78">
        <v>0.39349683108294298</v>
      </c>
      <c r="AV28" s="78">
        <v>2.5075778451364012E-2</v>
      </c>
      <c r="AW28" s="78">
        <v>2.2595756406723615E-2</v>
      </c>
      <c r="AX28" s="78">
        <v>1.5431248277762469E-2</v>
      </c>
      <c r="AY28" s="78">
        <v>0</v>
      </c>
      <c r="AZ28" s="62">
        <v>2654</v>
      </c>
      <c r="BA28" s="78">
        <v>0.37415222305953277</v>
      </c>
      <c r="BB28" s="78">
        <v>8.4777694046721933E-2</v>
      </c>
      <c r="BC28" s="78">
        <v>0</v>
      </c>
      <c r="BD28" s="78">
        <v>1.9593067068575734E-2</v>
      </c>
      <c r="BE28" s="78">
        <v>0.47965335342878673</v>
      </c>
      <c r="BF28" s="78">
        <v>1.7709118311981915E-2</v>
      </c>
      <c r="BG28" s="78">
        <v>1.544837980406933E-2</v>
      </c>
      <c r="BH28" s="78">
        <v>8.6661642803315744E-3</v>
      </c>
      <c r="BI28" s="78">
        <v>0</v>
      </c>
      <c r="BJ28" s="62">
        <v>961</v>
      </c>
      <c r="BK28" s="78">
        <v>0.51821019771071797</v>
      </c>
      <c r="BL28" s="78">
        <v>0.12486992715920915</v>
      </c>
      <c r="BM28" s="78">
        <v>3.1217481789802288E-3</v>
      </c>
      <c r="BN28" s="78">
        <v>7.5962539021852238E-2</v>
      </c>
      <c r="BO28" s="78">
        <v>0.1550468262226847</v>
      </c>
      <c r="BP28" s="78">
        <v>4.5785639958376693E-2</v>
      </c>
      <c r="BQ28" s="78">
        <v>4.2663891779396459E-2</v>
      </c>
      <c r="BR28" s="78">
        <v>3.4339229968782518E-2</v>
      </c>
      <c r="BS28" s="78">
        <v>0</v>
      </c>
      <c r="BT28" s="62">
        <v>14</v>
      </c>
      <c r="BU28" s="78">
        <v>0.5714285714285714</v>
      </c>
      <c r="BV28" s="78">
        <v>0</v>
      </c>
      <c r="BW28" s="78">
        <v>0</v>
      </c>
      <c r="BX28" s="78">
        <v>0</v>
      </c>
      <c r="BY28" s="78">
        <v>0.42857142857142855</v>
      </c>
      <c r="BZ28" s="78">
        <v>0</v>
      </c>
      <c r="CA28" s="78">
        <v>0</v>
      </c>
      <c r="CB28" s="78">
        <v>0</v>
      </c>
      <c r="CC28" s="78">
        <v>0</v>
      </c>
    </row>
    <row r="29" spans="1:81" ht="14.4" thickBot="1" x14ac:dyDescent="0.3">
      <c r="A29" s="22" t="s">
        <v>42</v>
      </c>
      <c r="B29" s="62">
        <v>2296</v>
      </c>
      <c r="C29" s="62">
        <v>557</v>
      </c>
      <c r="D29" s="62">
        <v>394</v>
      </c>
      <c r="E29" s="62">
        <v>70</v>
      </c>
      <c r="F29" s="62">
        <v>172</v>
      </c>
      <c r="G29" s="62">
        <v>338</v>
      </c>
      <c r="H29" s="62">
        <v>19</v>
      </c>
      <c r="I29" s="62">
        <v>461</v>
      </c>
      <c r="J29" s="62">
        <v>123</v>
      </c>
      <c r="K29" s="62">
        <v>162</v>
      </c>
      <c r="L29" s="62">
        <v>1885</v>
      </c>
      <c r="M29" s="62">
        <v>449</v>
      </c>
      <c r="N29" s="62">
        <v>297</v>
      </c>
      <c r="O29" s="62">
        <v>59</v>
      </c>
      <c r="P29" s="62">
        <v>109</v>
      </c>
      <c r="Q29" s="62">
        <v>296</v>
      </c>
      <c r="R29" s="62">
        <v>17</v>
      </c>
      <c r="S29" s="62">
        <v>428</v>
      </c>
      <c r="T29" s="62">
        <v>104</v>
      </c>
      <c r="U29" s="62">
        <v>126</v>
      </c>
      <c r="V29" s="62">
        <v>411</v>
      </c>
      <c r="W29" s="62">
        <v>108</v>
      </c>
      <c r="X29" s="62">
        <v>97</v>
      </c>
      <c r="Y29" s="62">
        <v>11</v>
      </c>
      <c r="Z29" s="62">
        <v>63</v>
      </c>
      <c r="AA29" s="62">
        <v>42</v>
      </c>
      <c r="AB29" s="62">
        <v>2</v>
      </c>
      <c r="AC29" s="62">
        <v>33</v>
      </c>
      <c r="AD29" s="62">
        <v>19</v>
      </c>
      <c r="AE29" s="62">
        <v>36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2296</v>
      </c>
      <c r="AQ29" s="78">
        <v>0.24259581881533102</v>
      </c>
      <c r="AR29" s="78">
        <v>0.171602787456446</v>
      </c>
      <c r="AS29" s="78">
        <v>3.048780487804878E-2</v>
      </c>
      <c r="AT29" s="78">
        <v>7.4912891986062713E-2</v>
      </c>
      <c r="AU29" s="78">
        <v>0.14721254355400698</v>
      </c>
      <c r="AV29" s="78">
        <v>8.2752613240418115E-3</v>
      </c>
      <c r="AW29" s="78">
        <v>0.20078397212543553</v>
      </c>
      <c r="AX29" s="78">
        <v>5.3571428571428568E-2</v>
      </c>
      <c r="AY29" s="78">
        <v>7.0557491289198609E-2</v>
      </c>
      <c r="AZ29" s="62">
        <v>1885</v>
      </c>
      <c r="BA29" s="78">
        <v>0.23819628647214855</v>
      </c>
      <c r="BB29" s="78">
        <v>0.15755968169761272</v>
      </c>
      <c r="BC29" s="78">
        <v>3.1299734748010608E-2</v>
      </c>
      <c r="BD29" s="78">
        <v>5.7824933687002651E-2</v>
      </c>
      <c r="BE29" s="78">
        <v>0.1570291777188329</v>
      </c>
      <c r="BF29" s="78">
        <v>9.0185676392572946E-3</v>
      </c>
      <c r="BG29" s="78">
        <v>0.22705570291777188</v>
      </c>
      <c r="BH29" s="78">
        <v>5.5172413793103448E-2</v>
      </c>
      <c r="BI29" s="78">
        <v>6.6843501326259949E-2</v>
      </c>
      <c r="BJ29" s="62">
        <v>411</v>
      </c>
      <c r="BK29" s="78">
        <v>0.26277372262773724</v>
      </c>
      <c r="BL29" s="78">
        <v>0.23600973236009731</v>
      </c>
      <c r="BM29" s="78">
        <v>2.6763990267639901E-2</v>
      </c>
      <c r="BN29" s="78">
        <v>0.15328467153284672</v>
      </c>
      <c r="BO29" s="78">
        <v>0.10218978102189781</v>
      </c>
      <c r="BP29" s="78">
        <v>4.8661800486618006E-3</v>
      </c>
      <c r="BQ29" s="78">
        <v>8.0291970802919707E-2</v>
      </c>
      <c r="BR29" s="78">
        <v>4.6228710462287104E-2</v>
      </c>
      <c r="BS29" s="78">
        <v>8.7591240875912413E-2</v>
      </c>
      <c r="BT29" s="62">
        <v>0</v>
      </c>
      <c r="BU29" s="78"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v>0</v>
      </c>
      <c r="CA29" s="78">
        <v>0</v>
      </c>
      <c r="CB29" s="78">
        <v>0</v>
      </c>
      <c r="CC29" s="78">
        <v>0</v>
      </c>
    </row>
    <row r="30" spans="1:81" ht="15" thickTop="1" thickBot="1" x14ac:dyDescent="0.3">
      <c r="A30" s="79" t="s">
        <v>94</v>
      </c>
      <c r="B30" s="80">
        <v>17595</v>
      </c>
      <c r="C30" s="80">
        <v>7859</v>
      </c>
      <c r="D30" s="80">
        <v>3567</v>
      </c>
      <c r="E30" s="80">
        <v>419</v>
      </c>
      <c r="F30" s="80">
        <v>1379</v>
      </c>
      <c r="G30" s="80">
        <v>2421</v>
      </c>
      <c r="H30" s="80">
        <v>204</v>
      </c>
      <c r="I30" s="80">
        <v>696</v>
      </c>
      <c r="J30" s="80">
        <v>522</v>
      </c>
      <c r="K30" s="80">
        <v>528</v>
      </c>
      <c r="L30" s="80">
        <v>12799</v>
      </c>
      <c r="M30" s="80">
        <v>5521</v>
      </c>
      <c r="N30" s="80">
        <v>2680</v>
      </c>
      <c r="O30" s="80">
        <v>310</v>
      </c>
      <c r="P30" s="80">
        <v>867</v>
      </c>
      <c r="Q30" s="80">
        <v>2112</v>
      </c>
      <c r="R30" s="80">
        <v>116</v>
      </c>
      <c r="S30" s="80">
        <v>564</v>
      </c>
      <c r="T30" s="80">
        <v>357</v>
      </c>
      <c r="U30" s="80">
        <v>272</v>
      </c>
      <c r="V30" s="80">
        <v>4763</v>
      </c>
      <c r="W30" s="80">
        <v>2324</v>
      </c>
      <c r="X30" s="80">
        <v>882</v>
      </c>
      <c r="Y30" s="80">
        <v>109</v>
      </c>
      <c r="Z30" s="80">
        <v>511</v>
      </c>
      <c r="AA30" s="80">
        <v>301</v>
      </c>
      <c r="AB30" s="80">
        <v>88</v>
      </c>
      <c r="AC30" s="80">
        <v>132</v>
      </c>
      <c r="AD30" s="80">
        <v>164</v>
      </c>
      <c r="AE30" s="80">
        <v>252</v>
      </c>
      <c r="AF30" s="80">
        <v>33</v>
      </c>
      <c r="AG30" s="80">
        <v>14</v>
      </c>
      <c r="AH30" s="80">
        <v>5</v>
      </c>
      <c r="AI30" s="80">
        <v>0</v>
      </c>
      <c r="AJ30" s="80">
        <v>1</v>
      </c>
      <c r="AK30" s="80">
        <v>8</v>
      </c>
      <c r="AL30" s="80">
        <v>0</v>
      </c>
      <c r="AM30" s="80">
        <v>0</v>
      </c>
      <c r="AN30" s="80">
        <v>1</v>
      </c>
      <c r="AO30" s="80">
        <v>4</v>
      </c>
      <c r="AP30" s="80">
        <v>17595</v>
      </c>
      <c r="AQ30" s="81">
        <v>0.44666098323387327</v>
      </c>
      <c r="AR30" s="81">
        <v>0.20272804774083547</v>
      </c>
      <c r="AS30" s="81">
        <v>2.3813583404376244E-2</v>
      </c>
      <c r="AT30" s="81">
        <v>7.8374538221085532E-2</v>
      </c>
      <c r="AU30" s="81">
        <v>0.13759590792838874</v>
      </c>
      <c r="AV30" s="81">
        <v>1.1594202898550725E-2</v>
      </c>
      <c r="AW30" s="81">
        <v>3.9556692242114236E-2</v>
      </c>
      <c r="AX30" s="81">
        <v>2.9667519181585677E-2</v>
      </c>
      <c r="AY30" s="81">
        <v>3.0008525149190109E-2</v>
      </c>
      <c r="AZ30" s="82">
        <v>12799</v>
      </c>
      <c r="BA30" s="81">
        <v>0.43136182514258925</v>
      </c>
      <c r="BB30" s="81">
        <v>0.20939135869989842</v>
      </c>
      <c r="BC30" s="81">
        <v>2.4220642237674818E-2</v>
      </c>
      <c r="BD30" s="81">
        <v>6.7739667161496986E-2</v>
      </c>
      <c r="BE30" s="81">
        <v>0.16501289163215876</v>
      </c>
      <c r="BF30" s="81">
        <v>9.0632080631299315E-3</v>
      </c>
      <c r="BG30" s="81">
        <v>4.406594265176967E-2</v>
      </c>
      <c r="BH30" s="81">
        <v>2.7892804125322291E-2</v>
      </c>
      <c r="BI30" s="81">
        <v>2.1251660285959841E-2</v>
      </c>
      <c r="BJ30" s="83">
        <v>4763</v>
      </c>
      <c r="BK30" s="81">
        <v>0.48792777661137937</v>
      </c>
      <c r="BL30" s="81">
        <v>0.18517740919588493</v>
      </c>
      <c r="BM30" s="81">
        <v>2.2884736510602563E-2</v>
      </c>
      <c r="BN30" s="81">
        <v>0.10728532437539366</v>
      </c>
      <c r="BO30" s="81">
        <v>6.3195465043040105E-2</v>
      </c>
      <c r="BP30" s="81">
        <v>1.8475750577367205E-2</v>
      </c>
      <c r="BQ30" s="81">
        <v>2.771362586605081E-2</v>
      </c>
      <c r="BR30" s="81">
        <v>3.4432080621457063E-2</v>
      </c>
      <c r="BS30" s="81">
        <v>5.2907831198824272E-2</v>
      </c>
      <c r="BT30" s="82">
        <v>33</v>
      </c>
      <c r="BU30" s="81">
        <v>0.42424242424242425</v>
      </c>
      <c r="BV30" s="81">
        <v>0.15151515151515152</v>
      </c>
      <c r="BW30" s="81">
        <v>0</v>
      </c>
      <c r="BX30" s="81">
        <v>3.0303030303030304E-2</v>
      </c>
      <c r="BY30" s="81">
        <v>0.24242424242424243</v>
      </c>
      <c r="BZ30" s="81">
        <v>0</v>
      </c>
      <c r="CA30" s="81">
        <v>0</v>
      </c>
      <c r="CB30" s="81">
        <v>3.0303030303030304E-2</v>
      </c>
      <c r="CC30" s="81">
        <v>0.12121212121212122</v>
      </c>
    </row>
    <row r="31" spans="1:81" ht="14.4" thickTop="1" x14ac:dyDescent="0.25">
      <c r="A31" s="22" t="s">
        <v>14</v>
      </c>
      <c r="B31" s="62">
        <v>5101</v>
      </c>
      <c r="C31" s="62">
        <v>2224</v>
      </c>
      <c r="D31" s="62">
        <v>1158</v>
      </c>
      <c r="E31" s="62">
        <v>17</v>
      </c>
      <c r="F31" s="62">
        <v>119</v>
      </c>
      <c r="G31" s="62">
        <v>1169</v>
      </c>
      <c r="H31" s="62">
        <v>102</v>
      </c>
      <c r="I31" s="62">
        <v>179</v>
      </c>
      <c r="J31" s="62">
        <v>52</v>
      </c>
      <c r="K31" s="62">
        <v>81</v>
      </c>
      <c r="L31" s="62">
        <v>4121</v>
      </c>
      <c r="M31" s="62">
        <v>1819</v>
      </c>
      <c r="N31" s="62">
        <v>935</v>
      </c>
      <c r="O31" s="62">
        <v>15</v>
      </c>
      <c r="P31" s="62">
        <v>98</v>
      </c>
      <c r="Q31" s="62">
        <v>937</v>
      </c>
      <c r="R31" s="62">
        <v>74</v>
      </c>
      <c r="S31" s="62">
        <v>142</v>
      </c>
      <c r="T31" s="62">
        <v>37</v>
      </c>
      <c r="U31" s="62">
        <v>64</v>
      </c>
      <c r="V31" s="62">
        <v>980</v>
      </c>
      <c r="W31" s="62">
        <v>405</v>
      </c>
      <c r="X31" s="62">
        <v>223</v>
      </c>
      <c r="Y31" s="62">
        <v>2</v>
      </c>
      <c r="Z31" s="62">
        <v>21</v>
      </c>
      <c r="AA31" s="62">
        <v>232</v>
      </c>
      <c r="AB31" s="62">
        <v>28</v>
      </c>
      <c r="AC31" s="62">
        <v>37</v>
      </c>
      <c r="AD31" s="62">
        <v>15</v>
      </c>
      <c r="AE31" s="62">
        <v>17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62">
        <v>0</v>
      </c>
      <c r="AP31" s="62">
        <v>5101</v>
      </c>
      <c r="AQ31" s="78">
        <v>0.43599294256028231</v>
      </c>
      <c r="AR31" s="78">
        <v>0.22701431091942756</v>
      </c>
      <c r="AS31" s="78">
        <v>3.3326798666928055E-3</v>
      </c>
      <c r="AT31" s="78">
        <v>2.3328759066849638E-2</v>
      </c>
      <c r="AU31" s="78">
        <v>0.22917075083316996</v>
      </c>
      <c r="AV31" s="78">
        <v>1.9996079200156832E-2</v>
      </c>
      <c r="AW31" s="78">
        <v>3.5091158596353658E-2</v>
      </c>
      <c r="AX31" s="78">
        <v>1.0194079592236817E-2</v>
      </c>
      <c r="AY31" s="78">
        <v>1.5879239364830426E-2</v>
      </c>
      <c r="AZ31" s="62">
        <v>4121</v>
      </c>
      <c r="BA31" s="78">
        <v>0.44139771900024266</v>
      </c>
      <c r="BB31" s="78">
        <v>0.22688667799077894</v>
      </c>
      <c r="BC31" s="78">
        <v>3.6398932297985924E-3</v>
      </c>
      <c r="BD31" s="78">
        <v>2.378063576801747E-2</v>
      </c>
      <c r="BE31" s="78">
        <v>0.22737199708808542</v>
      </c>
      <c r="BF31" s="78">
        <v>1.7956806600339725E-2</v>
      </c>
      <c r="BG31" s="78">
        <v>3.4457655908760008E-2</v>
      </c>
      <c r="BH31" s="78">
        <v>8.9784033001698623E-3</v>
      </c>
      <c r="BI31" s="78">
        <v>1.5530211113807329E-2</v>
      </c>
      <c r="BJ31" s="62">
        <v>980</v>
      </c>
      <c r="BK31" s="78">
        <v>0.41326530612244899</v>
      </c>
      <c r="BL31" s="78">
        <v>0.22755102040816327</v>
      </c>
      <c r="BM31" s="78">
        <v>2.0408163265306124E-3</v>
      </c>
      <c r="BN31" s="78">
        <v>2.1428571428571429E-2</v>
      </c>
      <c r="BO31" s="78">
        <v>0.23673469387755103</v>
      </c>
      <c r="BP31" s="78">
        <v>2.8571428571428571E-2</v>
      </c>
      <c r="BQ31" s="78">
        <v>3.7755102040816328E-2</v>
      </c>
      <c r="BR31" s="78">
        <v>1.5306122448979591E-2</v>
      </c>
      <c r="BS31" s="78">
        <v>1.7346938775510204E-2</v>
      </c>
      <c r="BT31" s="62">
        <v>0</v>
      </c>
      <c r="BU31" s="78">
        <v>0</v>
      </c>
      <c r="BV31" s="78">
        <v>0</v>
      </c>
      <c r="BW31" s="78">
        <v>0</v>
      </c>
      <c r="BX31" s="78">
        <v>0</v>
      </c>
      <c r="BY31" s="78">
        <v>0</v>
      </c>
      <c r="BZ31" s="78">
        <v>0</v>
      </c>
      <c r="CA31" s="78">
        <v>0</v>
      </c>
      <c r="CB31" s="78">
        <v>0</v>
      </c>
      <c r="CC31" s="78">
        <v>0</v>
      </c>
    </row>
    <row r="32" spans="1:81" ht="13.8" x14ac:dyDescent="0.25">
      <c r="A32" s="22" t="s">
        <v>15</v>
      </c>
      <c r="B32" s="62">
        <v>620</v>
      </c>
      <c r="C32" s="62">
        <v>166</v>
      </c>
      <c r="D32" s="62">
        <v>114</v>
      </c>
      <c r="E32" s="62">
        <v>14</v>
      </c>
      <c r="F32" s="62">
        <v>21</v>
      </c>
      <c r="G32" s="62">
        <v>218</v>
      </c>
      <c r="H32" s="62">
        <v>1</v>
      </c>
      <c r="I32" s="62">
        <v>80</v>
      </c>
      <c r="J32" s="62">
        <v>6</v>
      </c>
      <c r="K32" s="62">
        <v>0</v>
      </c>
      <c r="L32" s="62">
        <v>457</v>
      </c>
      <c r="M32" s="62">
        <v>103</v>
      </c>
      <c r="N32" s="62">
        <v>82</v>
      </c>
      <c r="O32" s="62">
        <v>8</v>
      </c>
      <c r="P32" s="62">
        <v>21</v>
      </c>
      <c r="Q32" s="62">
        <v>183</v>
      </c>
      <c r="R32" s="62">
        <v>0</v>
      </c>
      <c r="S32" s="62">
        <v>55</v>
      </c>
      <c r="T32" s="62">
        <v>5</v>
      </c>
      <c r="U32" s="62">
        <v>0</v>
      </c>
      <c r="V32" s="62">
        <v>163</v>
      </c>
      <c r="W32" s="62">
        <v>63</v>
      </c>
      <c r="X32" s="62">
        <v>32</v>
      </c>
      <c r="Y32" s="62">
        <v>6</v>
      </c>
      <c r="Z32" s="62">
        <v>0</v>
      </c>
      <c r="AA32" s="62">
        <v>35</v>
      </c>
      <c r="AB32" s="62">
        <v>1</v>
      </c>
      <c r="AC32" s="62">
        <v>25</v>
      </c>
      <c r="AD32" s="62">
        <v>1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620</v>
      </c>
      <c r="AQ32" s="78">
        <v>0.26774193548387099</v>
      </c>
      <c r="AR32" s="78">
        <v>0.18387096774193548</v>
      </c>
      <c r="AS32" s="78">
        <v>2.2580645161290321E-2</v>
      </c>
      <c r="AT32" s="78">
        <v>3.3870967741935487E-2</v>
      </c>
      <c r="AU32" s="78">
        <v>0.35161290322580646</v>
      </c>
      <c r="AV32" s="78">
        <v>1.6129032258064516E-3</v>
      </c>
      <c r="AW32" s="78">
        <v>0.12903225806451613</v>
      </c>
      <c r="AX32" s="78">
        <v>9.6774193548387101E-3</v>
      </c>
      <c r="AY32" s="78">
        <v>0</v>
      </c>
      <c r="AZ32" s="62">
        <v>457</v>
      </c>
      <c r="BA32" s="78">
        <v>0.22538293216630198</v>
      </c>
      <c r="BB32" s="78">
        <v>0.17943107221006566</v>
      </c>
      <c r="BC32" s="78">
        <v>1.7505470459518599E-2</v>
      </c>
      <c r="BD32" s="78">
        <v>4.5951859956236324E-2</v>
      </c>
      <c r="BE32" s="78">
        <v>0.40043763676148797</v>
      </c>
      <c r="BF32" s="78">
        <v>0</v>
      </c>
      <c r="BG32" s="78">
        <v>0.12035010940919037</v>
      </c>
      <c r="BH32" s="78">
        <v>1.0940919037199124E-2</v>
      </c>
      <c r="BI32" s="78">
        <v>0</v>
      </c>
      <c r="BJ32" s="62">
        <v>163</v>
      </c>
      <c r="BK32" s="78">
        <v>0.38650306748466257</v>
      </c>
      <c r="BL32" s="78">
        <v>0.19631901840490798</v>
      </c>
      <c r="BM32" s="78">
        <v>3.6809815950920248E-2</v>
      </c>
      <c r="BN32" s="78">
        <v>0</v>
      </c>
      <c r="BO32" s="78">
        <v>0.21472392638036811</v>
      </c>
      <c r="BP32" s="78">
        <v>6.1349693251533744E-3</v>
      </c>
      <c r="BQ32" s="78">
        <v>0.15337423312883436</v>
      </c>
      <c r="BR32" s="78">
        <v>6.1349693251533744E-3</v>
      </c>
      <c r="BS32" s="78">
        <v>0</v>
      </c>
      <c r="BT32" s="62">
        <v>0</v>
      </c>
      <c r="BU32" s="78">
        <v>0</v>
      </c>
      <c r="BV32" s="78">
        <v>0</v>
      </c>
      <c r="BW32" s="78">
        <v>0</v>
      </c>
      <c r="BX32" s="78">
        <v>0</v>
      </c>
      <c r="BY32" s="78">
        <v>0</v>
      </c>
      <c r="BZ32" s="78">
        <v>0</v>
      </c>
      <c r="CA32" s="78">
        <v>0</v>
      </c>
      <c r="CB32" s="78">
        <v>0</v>
      </c>
      <c r="CC32" s="78">
        <v>0</v>
      </c>
    </row>
    <row r="33" spans="1:81" ht="13.8" x14ac:dyDescent="0.25">
      <c r="A33" s="22" t="s">
        <v>21</v>
      </c>
      <c r="B33" s="62">
        <v>1754</v>
      </c>
      <c r="C33" s="62">
        <v>661</v>
      </c>
      <c r="D33" s="62">
        <v>491</v>
      </c>
      <c r="E33" s="62">
        <v>20</v>
      </c>
      <c r="F33" s="62">
        <v>146</v>
      </c>
      <c r="G33" s="62">
        <v>189</v>
      </c>
      <c r="H33" s="62">
        <v>21</v>
      </c>
      <c r="I33" s="62">
        <v>72</v>
      </c>
      <c r="J33" s="62">
        <v>136</v>
      </c>
      <c r="K33" s="62">
        <v>18</v>
      </c>
      <c r="L33" s="62">
        <v>1624</v>
      </c>
      <c r="M33" s="62">
        <v>631</v>
      </c>
      <c r="N33" s="62">
        <v>424</v>
      </c>
      <c r="O33" s="62">
        <v>18</v>
      </c>
      <c r="P33" s="62">
        <v>138</v>
      </c>
      <c r="Q33" s="62">
        <v>185</v>
      </c>
      <c r="R33" s="62">
        <v>18</v>
      </c>
      <c r="S33" s="62">
        <v>65</v>
      </c>
      <c r="T33" s="62">
        <v>127</v>
      </c>
      <c r="U33" s="62">
        <v>18</v>
      </c>
      <c r="V33" s="62">
        <v>116</v>
      </c>
      <c r="W33" s="62">
        <v>25</v>
      </c>
      <c r="X33" s="62">
        <v>63</v>
      </c>
      <c r="Y33" s="62">
        <v>2</v>
      </c>
      <c r="Z33" s="62">
        <v>7</v>
      </c>
      <c r="AA33" s="62">
        <v>4</v>
      </c>
      <c r="AB33" s="62">
        <v>3</v>
      </c>
      <c r="AC33" s="62">
        <v>6</v>
      </c>
      <c r="AD33" s="62">
        <v>6</v>
      </c>
      <c r="AE33" s="62">
        <v>0</v>
      </c>
      <c r="AF33" s="62">
        <v>14</v>
      </c>
      <c r="AG33" s="62">
        <v>5</v>
      </c>
      <c r="AH33" s="62">
        <v>4</v>
      </c>
      <c r="AI33" s="62">
        <v>0</v>
      </c>
      <c r="AJ33" s="62">
        <v>1</v>
      </c>
      <c r="AK33" s="62">
        <v>0</v>
      </c>
      <c r="AL33" s="62">
        <v>0</v>
      </c>
      <c r="AM33" s="62">
        <v>1</v>
      </c>
      <c r="AN33" s="62">
        <v>3</v>
      </c>
      <c r="AO33" s="62">
        <v>0</v>
      </c>
      <c r="AP33" s="62">
        <v>1754</v>
      </c>
      <c r="AQ33" s="78">
        <v>0.37685290763968071</v>
      </c>
      <c r="AR33" s="78">
        <v>0.27993158494868869</v>
      </c>
      <c r="AS33" s="78">
        <v>1.1402508551881414E-2</v>
      </c>
      <c r="AT33" s="78">
        <v>8.3238312428734321E-2</v>
      </c>
      <c r="AU33" s="78">
        <v>0.10775370581527936</v>
      </c>
      <c r="AV33" s="78">
        <v>1.1972633979475485E-2</v>
      </c>
      <c r="AW33" s="78">
        <v>4.1049030786773091E-2</v>
      </c>
      <c r="AX33" s="78">
        <v>7.7537058152793617E-2</v>
      </c>
      <c r="AY33" s="78">
        <v>1.0262257696693273E-2</v>
      </c>
      <c r="AZ33" s="62">
        <v>1624</v>
      </c>
      <c r="BA33" s="78">
        <v>0.38854679802955666</v>
      </c>
      <c r="BB33" s="78">
        <v>0.26108374384236455</v>
      </c>
      <c r="BC33" s="78">
        <v>1.1083743842364532E-2</v>
      </c>
      <c r="BD33" s="78">
        <v>8.4975369458128072E-2</v>
      </c>
      <c r="BE33" s="78">
        <v>0.11391625615763547</v>
      </c>
      <c r="BF33" s="78">
        <v>1.1083743842364532E-2</v>
      </c>
      <c r="BG33" s="78">
        <v>4.0024630541871921E-2</v>
      </c>
      <c r="BH33" s="78">
        <v>7.8201970443349755E-2</v>
      </c>
      <c r="BI33" s="78">
        <v>1.1083743842364532E-2</v>
      </c>
      <c r="BJ33" s="62">
        <v>116</v>
      </c>
      <c r="BK33" s="78">
        <v>0.21551724137931033</v>
      </c>
      <c r="BL33" s="78">
        <v>0.5431034482758621</v>
      </c>
      <c r="BM33" s="78">
        <v>1.7241379310344827E-2</v>
      </c>
      <c r="BN33" s="78">
        <v>6.0344827586206899E-2</v>
      </c>
      <c r="BO33" s="78">
        <v>3.4482758620689655E-2</v>
      </c>
      <c r="BP33" s="78">
        <v>2.5862068965517241E-2</v>
      </c>
      <c r="BQ33" s="78">
        <v>5.1724137931034482E-2</v>
      </c>
      <c r="BR33" s="78">
        <v>5.1724137931034482E-2</v>
      </c>
      <c r="BS33" s="78">
        <v>0</v>
      </c>
      <c r="BT33" s="62">
        <v>14</v>
      </c>
      <c r="BU33" s="78">
        <v>0.35714285714285715</v>
      </c>
      <c r="BV33" s="78">
        <v>0.2857142857142857</v>
      </c>
      <c r="BW33" s="78">
        <v>0</v>
      </c>
      <c r="BX33" s="78">
        <v>7.1428571428571425E-2</v>
      </c>
      <c r="BY33" s="78">
        <v>0</v>
      </c>
      <c r="BZ33" s="78">
        <v>0</v>
      </c>
      <c r="CA33" s="78">
        <v>7.1428571428571425E-2</v>
      </c>
      <c r="CB33" s="78">
        <v>0.21428571428571427</v>
      </c>
      <c r="CC33" s="78">
        <v>0</v>
      </c>
    </row>
    <row r="34" spans="1:81" ht="13.8" x14ac:dyDescent="0.25">
      <c r="A34" s="22" t="s">
        <v>22</v>
      </c>
      <c r="B34" s="62">
        <v>1243</v>
      </c>
      <c r="C34" s="62">
        <v>566</v>
      </c>
      <c r="D34" s="62">
        <v>384</v>
      </c>
      <c r="E34" s="62">
        <v>18</v>
      </c>
      <c r="F34" s="62">
        <v>36</v>
      </c>
      <c r="G34" s="62">
        <v>87</v>
      </c>
      <c r="H34" s="62">
        <v>7</v>
      </c>
      <c r="I34" s="62">
        <v>68</v>
      </c>
      <c r="J34" s="62">
        <v>4</v>
      </c>
      <c r="K34" s="62">
        <v>73</v>
      </c>
      <c r="L34" s="62">
        <v>793</v>
      </c>
      <c r="M34" s="62">
        <v>353</v>
      </c>
      <c r="N34" s="62">
        <v>225</v>
      </c>
      <c r="O34" s="62">
        <v>11</v>
      </c>
      <c r="P34" s="62">
        <v>32</v>
      </c>
      <c r="Q34" s="62">
        <v>65</v>
      </c>
      <c r="R34" s="62">
        <v>6</v>
      </c>
      <c r="S34" s="62">
        <v>47</v>
      </c>
      <c r="T34" s="62">
        <v>4</v>
      </c>
      <c r="U34" s="62">
        <v>50</v>
      </c>
      <c r="V34" s="62">
        <v>443</v>
      </c>
      <c r="W34" s="62">
        <v>211</v>
      </c>
      <c r="X34" s="62">
        <v>156</v>
      </c>
      <c r="Y34" s="62">
        <v>7</v>
      </c>
      <c r="Z34" s="62">
        <v>4</v>
      </c>
      <c r="AA34" s="62">
        <v>21</v>
      </c>
      <c r="AB34" s="62">
        <v>1</v>
      </c>
      <c r="AC34" s="62">
        <v>20</v>
      </c>
      <c r="AD34" s="62">
        <v>0</v>
      </c>
      <c r="AE34" s="62">
        <v>23</v>
      </c>
      <c r="AF34" s="62">
        <v>7</v>
      </c>
      <c r="AG34" s="62">
        <v>2</v>
      </c>
      <c r="AH34" s="62">
        <v>3</v>
      </c>
      <c r="AI34" s="62">
        <v>0</v>
      </c>
      <c r="AJ34" s="62">
        <v>0</v>
      </c>
      <c r="AK34" s="62">
        <v>1</v>
      </c>
      <c r="AL34" s="62">
        <v>0</v>
      </c>
      <c r="AM34" s="62">
        <v>1</v>
      </c>
      <c r="AN34" s="62">
        <v>0</v>
      </c>
      <c r="AO34" s="62">
        <v>0</v>
      </c>
      <c r="AP34" s="62">
        <v>1243</v>
      </c>
      <c r="AQ34" s="78">
        <v>0.45534995977473852</v>
      </c>
      <c r="AR34" s="78">
        <v>0.30893000804505227</v>
      </c>
      <c r="AS34" s="78">
        <v>1.4481094127111826E-2</v>
      </c>
      <c r="AT34" s="78">
        <v>2.8962188254223652E-2</v>
      </c>
      <c r="AU34" s="78">
        <v>6.9991954947707158E-2</v>
      </c>
      <c r="AV34" s="78">
        <v>5.6315366049879325E-3</v>
      </c>
      <c r="AW34" s="78">
        <v>5.4706355591311345E-2</v>
      </c>
      <c r="AX34" s="78">
        <v>3.2180209171359612E-3</v>
      </c>
      <c r="AY34" s="78">
        <v>5.8728881737731296E-2</v>
      </c>
      <c r="AZ34" s="62">
        <v>793</v>
      </c>
      <c r="BA34" s="78">
        <v>0.44514501891551073</v>
      </c>
      <c r="BB34" s="78">
        <v>0.28373266078184112</v>
      </c>
      <c r="BC34" s="78">
        <v>1.3871374527112233E-2</v>
      </c>
      <c r="BD34" s="78">
        <v>4.0353089533417402E-2</v>
      </c>
      <c r="BE34" s="78">
        <v>8.1967213114754092E-2</v>
      </c>
      <c r="BF34" s="78">
        <v>7.5662042875157629E-3</v>
      </c>
      <c r="BG34" s="78">
        <v>5.9268600252206809E-2</v>
      </c>
      <c r="BH34" s="78">
        <v>5.0441361916771753E-3</v>
      </c>
      <c r="BI34" s="78">
        <v>6.3051702395964693E-2</v>
      </c>
      <c r="BJ34" s="62">
        <v>443</v>
      </c>
      <c r="BK34" s="78">
        <v>0.47629796839729122</v>
      </c>
      <c r="BL34" s="78">
        <v>0.35214446952595935</v>
      </c>
      <c r="BM34" s="78">
        <v>1.580135440180587E-2</v>
      </c>
      <c r="BN34" s="78">
        <v>9.0293453724604959E-3</v>
      </c>
      <c r="BO34" s="78">
        <v>4.740406320541761E-2</v>
      </c>
      <c r="BP34" s="78">
        <v>2.257336343115124E-3</v>
      </c>
      <c r="BQ34" s="78">
        <v>4.5146726862302484E-2</v>
      </c>
      <c r="BR34" s="78">
        <v>0</v>
      </c>
      <c r="BS34" s="78">
        <v>5.1918735891647853E-2</v>
      </c>
      <c r="BT34" s="62">
        <v>7</v>
      </c>
      <c r="BU34" s="78">
        <v>0.2857142857142857</v>
      </c>
      <c r="BV34" s="78">
        <v>0.42857142857142855</v>
      </c>
      <c r="BW34" s="78">
        <v>0</v>
      </c>
      <c r="BX34" s="78">
        <v>0</v>
      </c>
      <c r="BY34" s="78">
        <v>0.14285714285714285</v>
      </c>
      <c r="BZ34" s="78">
        <v>0</v>
      </c>
      <c r="CA34" s="78">
        <v>0.14285714285714285</v>
      </c>
      <c r="CB34" s="78">
        <v>0</v>
      </c>
      <c r="CC34" s="78">
        <v>0</v>
      </c>
    </row>
    <row r="35" spans="1:81" ht="13.8" x14ac:dyDescent="0.25">
      <c r="A35" s="22" t="s">
        <v>34</v>
      </c>
      <c r="B35" s="62">
        <v>4940</v>
      </c>
      <c r="C35" s="62">
        <v>1808</v>
      </c>
      <c r="D35" s="62">
        <v>1812</v>
      </c>
      <c r="E35" s="62">
        <v>255</v>
      </c>
      <c r="F35" s="62">
        <v>221</v>
      </c>
      <c r="G35" s="62">
        <v>229</v>
      </c>
      <c r="H35" s="62">
        <v>119</v>
      </c>
      <c r="I35" s="62">
        <v>333</v>
      </c>
      <c r="J35" s="62">
        <v>77</v>
      </c>
      <c r="K35" s="62">
        <v>86</v>
      </c>
      <c r="L35" s="62">
        <v>3812</v>
      </c>
      <c r="M35" s="62">
        <v>1385</v>
      </c>
      <c r="N35" s="62">
        <v>1454</v>
      </c>
      <c r="O35" s="62">
        <v>206</v>
      </c>
      <c r="P35" s="62">
        <v>187</v>
      </c>
      <c r="Q35" s="62">
        <v>163</v>
      </c>
      <c r="R35" s="62">
        <v>103</v>
      </c>
      <c r="S35" s="62">
        <v>203</v>
      </c>
      <c r="T35" s="62">
        <v>54</v>
      </c>
      <c r="U35" s="62">
        <v>57</v>
      </c>
      <c r="V35" s="62">
        <v>850</v>
      </c>
      <c r="W35" s="62">
        <v>281</v>
      </c>
      <c r="X35" s="62">
        <v>287</v>
      </c>
      <c r="Y35" s="62">
        <v>41</v>
      </c>
      <c r="Z35" s="62">
        <v>30</v>
      </c>
      <c r="AA35" s="62">
        <v>54</v>
      </c>
      <c r="AB35" s="62">
        <v>15</v>
      </c>
      <c r="AC35" s="62">
        <v>94</v>
      </c>
      <c r="AD35" s="62">
        <v>22</v>
      </c>
      <c r="AE35" s="62">
        <v>26</v>
      </c>
      <c r="AF35" s="62">
        <v>278</v>
      </c>
      <c r="AG35" s="62">
        <v>142</v>
      </c>
      <c r="AH35" s="62">
        <v>71</v>
      </c>
      <c r="AI35" s="62">
        <v>8</v>
      </c>
      <c r="AJ35" s="62">
        <v>4</v>
      </c>
      <c r="AK35" s="62">
        <v>12</v>
      </c>
      <c r="AL35" s="62">
        <v>1</v>
      </c>
      <c r="AM35" s="62">
        <v>36</v>
      </c>
      <c r="AN35" s="62">
        <v>1</v>
      </c>
      <c r="AO35" s="62">
        <v>3</v>
      </c>
      <c r="AP35" s="62">
        <v>4940</v>
      </c>
      <c r="AQ35" s="78">
        <v>0.36599190283400812</v>
      </c>
      <c r="AR35" s="78">
        <v>0.36680161943319839</v>
      </c>
      <c r="AS35" s="78">
        <v>5.1619433198380568E-2</v>
      </c>
      <c r="AT35" s="78">
        <v>4.4736842105263158E-2</v>
      </c>
      <c r="AU35" s="78">
        <v>4.6356275303643724E-2</v>
      </c>
      <c r="AV35" s="78">
        <v>2.4089068825910932E-2</v>
      </c>
      <c r="AW35" s="78">
        <v>6.7408906882591088E-2</v>
      </c>
      <c r="AX35" s="78">
        <v>1.5587044534412956E-2</v>
      </c>
      <c r="AY35" s="78">
        <v>1.7408906882591092E-2</v>
      </c>
      <c r="AZ35" s="62">
        <v>3812</v>
      </c>
      <c r="BA35" s="78">
        <v>0.36332633788037777</v>
      </c>
      <c r="BB35" s="78">
        <v>0.38142707240293811</v>
      </c>
      <c r="BC35" s="78">
        <v>5.4039874081846802E-2</v>
      </c>
      <c r="BD35" s="78">
        <v>4.9055613850996854E-2</v>
      </c>
      <c r="BE35" s="78">
        <v>4.2759706190975869E-2</v>
      </c>
      <c r="BF35" s="78">
        <v>2.7019937040923401E-2</v>
      </c>
      <c r="BG35" s="78">
        <v>5.3252885624344173E-2</v>
      </c>
      <c r="BH35" s="78">
        <v>1.416579223504722E-2</v>
      </c>
      <c r="BI35" s="78">
        <v>1.4952780692549843E-2</v>
      </c>
      <c r="BJ35" s="62">
        <v>850</v>
      </c>
      <c r="BK35" s="78">
        <v>0.33058823529411763</v>
      </c>
      <c r="BL35" s="78">
        <v>0.33764705882352941</v>
      </c>
      <c r="BM35" s="78">
        <v>4.8235294117647057E-2</v>
      </c>
      <c r="BN35" s="78">
        <v>3.5294117647058823E-2</v>
      </c>
      <c r="BO35" s="78">
        <v>6.3529411764705876E-2</v>
      </c>
      <c r="BP35" s="78">
        <v>1.7647058823529412E-2</v>
      </c>
      <c r="BQ35" s="78">
        <v>0.11058823529411765</v>
      </c>
      <c r="BR35" s="78">
        <v>2.5882352941176471E-2</v>
      </c>
      <c r="BS35" s="78">
        <v>3.0588235294117649E-2</v>
      </c>
      <c r="BT35" s="62">
        <v>278</v>
      </c>
      <c r="BU35" s="78">
        <v>0.51079136690647486</v>
      </c>
      <c r="BV35" s="78">
        <v>0.25539568345323743</v>
      </c>
      <c r="BW35" s="78">
        <v>2.8776978417266189E-2</v>
      </c>
      <c r="BX35" s="78">
        <v>1.4388489208633094E-2</v>
      </c>
      <c r="BY35" s="78">
        <v>4.3165467625899283E-2</v>
      </c>
      <c r="BZ35" s="78">
        <v>3.5971223021582736E-3</v>
      </c>
      <c r="CA35" s="78">
        <v>0.12949640287769784</v>
      </c>
      <c r="CB35" s="78">
        <v>3.5971223021582736E-3</v>
      </c>
      <c r="CC35" s="78">
        <v>1.0791366906474821E-2</v>
      </c>
    </row>
    <row r="36" spans="1:81" ht="14.4" thickBot="1" x14ac:dyDescent="0.3">
      <c r="A36" s="22" t="s">
        <v>48</v>
      </c>
      <c r="B36" s="62">
        <v>1446</v>
      </c>
      <c r="C36" s="62">
        <v>350</v>
      </c>
      <c r="D36" s="62">
        <v>633</v>
      </c>
      <c r="E36" s="62">
        <v>22</v>
      </c>
      <c r="F36" s="62">
        <v>91</v>
      </c>
      <c r="G36" s="62">
        <v>216</v>
      </c>
      <c r="H36" s="62">
        <v>20</v>
      </c>
      <c r="I36" s="62">
        <v>45</v>
      </c>
      <c r="J36" s="62">
        <v>57</v>
      </c>
      <c r="K36" s="62">
        <v>12</v>
      </c>
      <c r="L36" s="62">
        <v>688</v>
      </c>
      <c r="M36" s="62">
        <v>158</v>
      </c>
      <c r="N36" s="62">
        <v>285</v>
      </c>
      <c r="O36" s="62">
        <v>6</v>
      </c>
      <c r="P36" s="62">
        <v>37</v>
      </c>
      <c r="Q36" s="62">
        <v>141</v>
      </c>
      <c r="R36" s="62">
        <v>11</v>
      </c>
      <c r="S36" s="62">
        <v>16</v>
      </c>
      <c r="T36" s="62">
        <v>29</v>
      </c>
      <c r="U36" s="62">
        <v>5</v>
      </c>
      <c r="V36" s="62">
        <v>548</v>
      </c>
      <c r="W36" s="62">
        <v>92</v>
      </c>
      <c r="X36" s="62">
        <v>270</v>
      </c>
      <c r="Y36" s="62">
        <v>9</v>
      </c>
      <c r="Z36" s="62">
        <v>51</v>
      </c>
      <c r="AA36" s="62">
        <v>71</v>
      </c>
      <c r="AB36" s="62">
        <v>6</v>
      </c>
      <c r="AC36" s="62">
        <v>25</v>
      </c>
      <c r="AD36" s="62">
        <v>21</v>
      </c>
      <c r="AE36" s="62">
        <v>3</v>
      </c>
      <c r="AF36" s="62">
        <v>210</v>
      </c>
      <c r="AG36" s="62">
        <v>100</v>
      </c>
      <c r="AH36" s="62">
        <v>78</v>
      </c>
      <c r="AI36" s="62">
        <v>7</v>
      </c>
      <c r="AJ36" s="62">
        <v>3</v>
      </c>
      <c r="AK36" s="62">
        <v>4</v>
      </c>
      <c r="AL36" s="62">
        <v>3</v>
      </c>
      <c r="AM36" s="62">
        <v>4</v>
      </c>
      <c r="AN36" s="62">
        <v>7</v>
      </c>
      <c r="AO36" s="62">
        <v>4</v>
      </c>
      <c r="AP36" s="62">
        <v>1446</v>
      </c>
      <c r="AQ36" s="78">
        <v>0.24204702627939143</v>
      </c>
      <c r="AR36" s="78">
        <v>0.43775933609958506</v>
      </c>
      <c r="AS36" s="78">
        <v>1.5214384508990318E-2</v>
      </c>
      <c r="AT36" s="78">
        <v>6.2932226832641769E-2</v>
      </c>
      <c r="AU36" s="78">
        <v>0.14937759336099585</v>
      </c>
      <c r="AV36" s="78">
        <v>1.3831258644536652E-2</v>
      </c>
      <c r="AW36" s="78">
        <v>3.1120331950207469E-2</v>
      </c>
      <c r="AX36" s="78">
        <v>3.9419087136929459E-2</v>
      </c>
      <c r="AY36" s="78">
        <v>8.2987551867219917E-3</v>
      </c>
      <c r="AZ36" s="62">
        <v>688</v>
      </c>
      <c r="BA36" s="78">
        <v>0.22965116279069767</v>
      </c>
      <c r="BB36" s="78">
        <v>0.41424418604651164</v>
      </c>
      <c r="BC36" s="78">
        <v>8.7209302325581394E-3</v>
      </c>
      <c r="BD36" s="78">
        <v>5.3779069767441859E-2</v>
      </c>
      <c r="BE36" s="78">
        <v>0.20494186046511628</v>
      </c>
      <c r="BF36" s="78">
        <v>1.5988372093023256E-2</v>
      </c>
      <c r="BG36" s="78">
        <v>2.3255813953488372E-2</v>
      </c>
      <c r="BH36" s="78">
        <v>4.2151162790697673E-2</v>
      </c>
      <c r="BI36" s="78">
        <v>7.2674418604651162E-3</v>
      </c>
      <c r="BJ36" s="62">
        <v>548</v>
      </c>
      <c r="BK36" s="78">
        <v>0.16788321167883211</v>
      </c>
      <c r="BL36" s="78">
        <v>0.49270072992700731</v>
      </c>
      <c r="BM36" s="78">
        <v>1.6423357664233577E-2</v>
      </c>
      <c r="BN36" s="78">
        <v>9.3065693430656932E-2</v>
      </c>
      <c r="BO36" s="78">
        <v>0.12956204379562045</v>
      </c>
      <c r="BP36" s="78">
        <v>1.0948905109489052E-2</v>
      </c>
      <c r="BQ36" s="78">
        <v>4.5620437956204379E-2</v>
      </c>
      <c r="BR36" s="78">
        <v>3.8321167883211681E-2</v>
      </c>
      <c r="BS36" s="78">
        <v>5.4744525547445258E-3</v>
      </c>
      <c r="BT36" s="62">
        <v>210</v>
      </c>
      <c r="BU36" s="78">
        <v>0.47619047619047616</v>
      </c>
      <c r="BV36" s="78">
        <v>0.37142857142857144</v>
      </c>
      <c r="BW36" s="78">
        <v>3.3333333333333333E-2</v>
      </c>
      <c r="BX36" s="78">
        <v>1.4285714285714285E-2</v>
      </c>
      <c r="BY36" s="78">
        <v>1.9047619047619049E-2</v>
      </c>
      <c r="BZ36" s="78">
        <v>1.4285714285714285E-2</v>
      </c>
      <c r="CA36" s="78">
        <v>1.9047619047619049E-2</v>
      </c>
      <c r="CB36" s="78">
        <v>3.3333333333333333E-2</v>
      </c>
      <c r="CC36" s="78">
        <v>1.9047619047619049E-2</v>
      </c>
    </row>
    <row r="37" spans="1:81" ht="15" thickTop="1" thickBot="1" x14ac:dyDescent="0.3">
      <c r="A37" s="79" t="s">
        <v>95</v>
      </c>
      <c r="B37" s="80">
        <v>15104</v>
      </c>
      <c r="C37" s="80">
        <v>5775</v>
      </c>
      <c r="D37" s="80">
        <v>4592</v>
      </c>
      <c r="E37" s="80">
        <v>346</v>
      </c>
      <c r="F37" s="80">
        <v>634</v>
      </c>
      <c r="G37" s="80">
        <v>2108</v>
      </c>
      <c r="H37" s="80">
        <v>270</v>
      </c>
      <c r="I37" s="80">
        <v>777</v>
      </c>
      <c r="J37" s="80">
        <v>332</v>
      </c>
      <c r="K37" s="80">
        <v>270</v>
      </c>
      <c r="L37" s="80">
        <v>11495</v>
      </c>
      <c r="M37" s="80">
        <v>4449</v>
      </c>
      <c r="N37" s="80">
        <v>3405</v>
      </c>
      <c r="O37" s="80">
        <v>264</v>
      </c>
      <c r="P37" s="80">
        <v>513</v>
      </c>
      <c r="Q37" s="80">
        <v>1674</v>
      </c>
      <c r="R37" s="80">
        <v>212</v>
      </c>
      <c r="S37" s="80">
        <v>528</v>
      </c>
      <c r="T37" s="80">
        <v>256</v>
      </c>
      <c r="U37" s="80">
        <v>194</v>
      </c>
      <c r="V37" s="80">
        <v>3100</v>
      </c>
      <c r="W37" s="80">
        <v>1077</v>
      </c>
      <c r="X37" s="80">
        <v>1031</v>
      </c>
      <c r="Y37" s="80">
        <v>67</v>
      </c>
      <c r="Z37" s="80">
        <v>113</v>
      </c>
      <c r="AA37" s="80">
        <v>417</v>
      </c>
      <c r="AB37" s="80">
        <v>54</v>
      </c>
      <c r="AC37" s="80">
        <v>207</v>
      </c>
      <c r="AD37" s="80">
        <v>65</v>
      </c>
      <c r="AE37" s="80">
        <v>69</v>
      </c>
      <c r="AF37" s="80">
        <v>509</v>
      </c>
      <c r="AG37" s="80">
        <v>249</v>
      </c>
      <c r="AH37" s="80">
        <v>156</v>
      </c>
      <c r="AI37" s="80">
        <v>15</v>
      </c>
      <c r="AJ37" s="80">
        <v>8</v>
      </c>
      <c r="AK37" s="80">
        <v>17</v>
      </c>
      <c r="AL37" s="80">
        <v>4</v>
      </c>
      <c r="AM37" s="80">
        <v>42</v>
      </c>
      <c r="AN37" s="80">
        <v>11</v>
      </c>
      <c r="AO37" s="80">
        <v>7</v>
      </c>
      <c r="AP37" s="80">
        <v>15104</v>
      </c>
      <c r="AQ37" s="81">
        <v>0.3823490466101695</v>
      </c>
      <c r="AR37" s="81">
        <v>0.30402542372881358</v>
      </c>
      <c r="AS37" s="81">
        <v>2.2907838983050849E-2</v>
      </c>
      <c r="AT37" s="81">
        <v>4.1975635593220338E-2</v>
      </c>
      <c r="AU37" s="81">
        <v>0.1395656779661017</v>
      </c>
      <c r="AV37" s="81">
        <v>1.7876059322033899E-2</v>
      </c>
      <c r="AW37" s="81">
        <v>5.1443326271186439E-2</v>
      </c>
      <c r="AX37" s="81">
        <v>2.1980932203389831E-2</v>
      </c>
      <c r="AY37" s="81">
        <v>1.7876059322033899E-2</v>
      </c>
      <c r="AZ37" s="82">
        <v>11495</v>
      </c>
      <c r="BA37" s="81">
        <v>0.38703784254023488</v>
      </c>
      <c r="BB37" s="81">
        <v>0.29621574597651151</v>
      </c>
      <c r="BC37" s="81">
        <v>2.2966507177033493E-2</v>
      </c>
      <c r="BD37" s="81">
        <v>4.4628099173553717E-2</v>
      </c>
      <c r="BE37" s="81">
        <v>0.14562853414528057</v>
      </c>
      <c r="BF37" s="81">
        <v>1.8442801217920836E-2</v>
      </c>
      <c r="BG37" s="81">
        <v>4.5933014354066985E-2</v>
      </c>
      <c r="BH37" s="81">
        <v>2.2270552414093085E-2</v>
      </c>
      <c r="BI37" s="81">
        <v>1.6876903001304917E-2</v>
      </c>
      <c r="BJ37" s="83">
        <v>3100</v>
      </c>
      <c r="BK37" s="81">
        <v>0.34741935483870967</v>
      </c>
      <c r="BL37" s="81">
        <v>0.33258064516129032</v>
      </c>
      <c r="BM37" s="81">
        <v>2.1612903225806453E-2</v>
      </c>
      <c r="BN37" s="81">
        <v>3.6451612903225808E-2</v>
      </c>
      <c r="BO37" s="81">
        <v>0.13451612903225807</v>
      </c>
      <c r="BP37" s="81">
        <v>1.7419354838709676E-2</v>
      </c>
      <c r="BQ37" s="81">
        <v>6.6774193548387095E-2</v>
      </c>
      <c r="BR37" s="81">
        <v>2.0967741935483872E-2</v>
      </c>
      <c r="BS37" s="81">
        <v>2.2258064516129033E-2</v>
      </c>
      <c r="BT37" s="82">
        <v>509</v>
      </c>
      <c r="BU37" s="81">
        <v>0.48919449901768175</v>
      </c>
      <c r="BV37" s="81">
        <v>0.30648330058939094</v>
      </c>
      <c r="BW37" s="81">
        <v>2.9469548133595286E-2</v>
      </c>
      <c r="BX37" s="81">
        <v>1.5717092337917484E-2</v>
      </c>
      <c r="BY37" s="81">
        <v>3.3398821218074658E-2</v>
      </c>
      <c r="BZ37" s="81">
        <v>7.8585461689587421E-3</v>
      </c>
      <c r="CA37" s="81">
        <v>8.2514734774066803E-2</v>
      </c>
      <c r="CB37" s="81">
        <v>2.1611001964636542E-2</v>
      </c>
      <c r="CC37" s="81">
        <v>1.37524557956778E-2</v>
      </c>
    </row>
    <row r="38" spans="1:81" ht="14.4" thickTop="1" x14ac:dyDescent="0.25">
      <c r="A38" s="22" t="s">
        <v>4</v>
      </c>
      <c r="B38" s="62">
        <v>1036</v>
      </c>
      <c r="C38" s="62">
        <v>413</v>
      </c>
      <c r="D38" s="62">
        <v>233</v>
      </c>
      <c r="E38" s="62">
        <v>9</v>
      </c>
      <c r="F38" s="62">
        <v>34</v>
      </c>
      <c r="G38" s="62">
        <v>190</v>
      </c>
      <c r="H38" s="62">
        <v>12</v>
      </c>
      <c r="I38" s="62">
        <v>56</v>
      </c>
      <c r="J38" s="62">
        <v>83</v>
      </c>
      <c r="K38" s="62">
        <v>6</v>
      </c>
      <c r="L38" s="62">
        <v>809</v>
      </c>
      <c r="M38" s="62">
        <v>283</v>
      </c>
      <c r="N38" s="62">
        <v>197</v>
      </c>
      <c r="O38" s="62">
        <v>8</v>
      </c>
      <c r="P38" s="62">
        <v>30</v>
      </c>
      <c r="Q38" s="62">
        <v>158</v>
      </c>
      <c r="R38" s="62">
        <v>12</v>
      </c>
      <c r="S38" s="62">
        <v>51</v>
      </c>
      <c r="T38" s="62">
        <v>66</v>
      </c>
      <c r="U38" s="62">
        <v>4</v>
      </c>
      <c r="V38" s="62">
        <v>226</v>
      </c>
      <c r="W38" s="62">
        <v>129</v>
      </c>
      <c r="X38" s="62">
        <v>36</v>
      </c>
      <c r="Y38" s="62">
        <v>1</v>
      </c>
      <c r="Z38" s="62">
        <v>4</v>
      </c>
      <c r="AA38" s="62">
        <v>32</v>
      </c>
      <c r="AB38" s="62">
        <v>0</v>
      </c>
      <c r="AC38" s="62">
        <v>5</v>
      </c>
      <c r="AD38" s="62">
        <v>17</v>
      </c>
      <c r="AE38" s="62">
        <v>2</v>
      </c>
      <c r="AF38" s="62">
        <v>1</v>
      </c>
      <c r="AG38" s="62">
        <v>1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1036</v>
      </c>
      <c r="AQ38" s="78">
        <v>0.39864864864864863</v>
      </c>
      <c r="AR38" s="78">
        <v>0.2249034749034749</v>
      </c>
      <c r="AS38" s="78">
        <v>8.6872586872586872E-3</v>
      </c>
      <c r="AT38" s="78">
        <v>3.2818532818532815E-2</v>
      </c>
      <c r="AU38" s="78">
        <v>0.18339768339768339</v>
      </c>
      <c r="AV38" s="78">
        <v>1.1583011583011582E-2</v>
      </c>
      <c r="AW38" s="78">
        <v>5.4054054054054057E-2</v>
      </c>
      <c r="AX38" s="78">
        <v>8.0115830115830122E-2</v>
      </c>
      <c r="AY38" s="78">
        <v>5.7915057915057912E-3</v>
      </c>
      <c r="AZ38" s="62">
        <v>809</v>
      </c>
      <c r="BA38" s="78">
        <v>0.34981458590852904</v>
      </c>
      <c r="BB38" s="78">
        <v>0.24351050679851668</v>
      </c>
      <c r="BC38" s="78">
        <v>9.8887515451174281E-3</v>
      </c>
      <c r="BD38" s="78">
        <v>3.7082818294190356E-2</v>
      </c>
      <c r="BE38" s="78">
        <v>0.19530284301606923</v>
      </c>
      <c r="BF38" s="78">
        <v>1.4833127317676144E-2</v>
      </c>
      <c r="BG38" s="78">
        <v>6.3040791100123603E-2</v>
      </c>
      <c r="BH38" s="78">
        <v>8.1582200247218795E-2</v>
      </c>
      <c r="BI38" s="78">
        <v>4.944375772558714E-3</v>
      </c>
      <c r="BJ38" s="62">
        <v>226</v>
      </c>
      <c r="BK38" s="78">
        <v>0.57079646017699115</v>
      </c>
      <c r="BL38" s="78">
        <v>0.15929203539823009</v>
      </c>
      <c r="BM38" s="78">
        <v>4.4247787610619468E-3</v>
      </c>
      <c r="BN38" s="78">
        <v>1.7699115044247787E-2</v>
      </c>
      <c r="BO38" s="78">
        <v>0.1415929203539823</v>
      </c>
      <c r="BP38" s="78">
        <v>0</v>
      </c>
      <c r="BQ38" s="78">
        <v>2.2123893805309734E-2</v>
      </c>
      <c r="BR38" s="78">
        <v>7.5221238938053103E-2</v>
      </c>
      <c r="BS38" s="78">
        <v>8.8495575221238937E-3</v>
      </c>
      <c r="BT38" s="62">
        <v>1</v>
      </c>
      <c r="BU38" s="78">
        <v>1</v>
      </c>
      <c r="BV38" s="78">
        <v>0</v>
      </c>
      <c r="BW38" s="78">
        <v>0</v>
      </c>
      <c r="BX38" s="78">
        <v>0</v>
      </c>
      <c r="BY38" s="78">
        <v>0</v>
      </c>
      <c r="BZ38" s="78">
        <v>0</v>
      </c>
      <c r="CA38" s="78">
        <v>0</v>
      </c>
      <c r="CB38" s="78">
        <v>0</v>
      </c>
      <c r="CC38" s="78">
        <v>0</v>
      </c>
    </row>
    <row r="39" spans="1:81" ht="13.8" x14ac:dyDescent="0.25">
      <c r="A39" s="22" t="s">
        <v>17</v>
      </c>
      <c r="B39" s="62">
        <v>784</v>
      </c>
      <c r="C39" s="62">
        <v>449</v>
      </c>
      <c r="D39" s="62">
        <v>124</v>
      </c>
      <c r="E39" s="62">
        <v>1</v>
      </c>
      <c r="F39" s="62">
        <v>22</v>
      </c>
      <c r="G39" s="62">
        <v>152</v>
      </c>
      <c r="H39" s="62">
        <v>2</v>
      </c>
      <c r="I39" s="62">
        <v>8</v>
      </c>
      <c r="J39" s="62">
        <v>18</v>
      </c>
      <c r="K39" s="62">
        <v>8</v>
      </c>
      <c r="L39" s="62">
        <v>752</v>
      </c>
      <c r="M39" s="62">
        <v>433</v>
      </c>
      <c r="N39" s="62">
        <v>116</v>
      </c>
      <c r="O39" s="62">
        <v>1</v>
      </c>
      <c r="P39" s="62">
        <v>21</v>
      </c>
      <c r="Q39" s="62">
        <v>146</v>
      </c>
      <c r="R39" s="62">
        <v>2</v>
      </c>
      <c r="S39" s="62">
        <v>8</v>
      </c>
      <c r="T39" s="62">
        <v>17</v>
      </c>
      <c r="U39" s="62">
        <v>8</v>
      </c>
      <c r="V39" s="62">
        <v>32</v>
      </c>
      <c r="W39" s="62">
        <v>16</v>
      </c>
      <c r="X39" s="62">
        <v>8</v>
      </c>
      <c r="Y39" s="62">
        <v>0</v>
      </c>
      <c r="Z39" s="62">
        <v>1</v>
      </c>
      <c r="AA39" s="62">
        <v>6</v>
      </c>
      <c r="AB39" s="62">
        <v>0</v>
      </c>
      <c r="AC39" s="62">
        <v>0</v>
      </c>
      <c r="AD39" s="62">
        <v>1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784</v>
      </c>
      <c r="AQ39" s="78">
        <v>0.57270408163265307</v>
      </c>
      <c r="AR39" s="78">
        <v>0.15816326530612246</v>
      </c>
      <c r="AS39" s="78">
        <v>1.2755102040816326E-3</v>
      </c>
      <c r="AT39" s="78">
        <v>2.8061224489795918E-2</v>
      </c>
      <c r="AU39" s="78">
        <v>0.19387755102040816</v>
      </c>
      <c r="AV39" s="78">
        <v>2.5510204081632651E-3</v>
      </c>
      <c r="AW39" s="78">
        <v>1.020408163265306E-2</v>
      </c>
      <c r="AX39" s="78">
        <v>2.2959183673469389E-2</v>
      </c>
      <c r="AY39" s="78">
        <v>1.020408163265306E-2</v>
      </c>
      <c r="AZ39" s="62">
        <v>752</v>
      </c>
      <c r="BA39" s="78">
        <v>0.57579787234042556</v>
      </c>
      <c r="BB39" s="78">
        <v>0.15425531914893617</v>
      </c>
      <c r="BC39" s="78">
        <v>1.3297872340425532E-3</v>
      </c>
      <c r="BD39" s="78">
        <v>2.7925531914893616E-2</v>
      </c>
      <c r="BE39" s="78">
        <v>0.19414893617021275</v>
      </c>
      <c r="BF39" s="78">
        <v>2.6595744680851063E-3</v>
      </c>
      <c r="BG39" s="78">
        <v>1.0638297872340425E-2</v>
      </c>
      <c r="BH39" s="78">
        <v>2.2606382978723406E-2</v>
      </c>
      <c r="BI39" s="78">
        <v>1.0638297872340425E-2</v>
      </c>
      <c r="BJ39" s="62">
        <v>32</v>
      </c>
      <c r="BK39" s="78">
        <v>0.5</v>
      </c>
      <c r="BL39" s="78">
        <v>0.25</v>
      </c>
      <c r="BM39" s="78">
        <v>0</v>
      </c>
      <c r="BN39" s="78">
        <v>3.125E-2</v>
      </c>
      <c r="BO39" s="78">
        <v>0.1875</v>
      </c>
      <c r="BP39" s="78">
        <v>0</v>
      </c>
      <c r="BQ39" s="78">
        <v>0</v>
      </c>
      <c r="BR39" s="78">
        <v>3.125E-2</v>
      </c>
      <c r="BS39" s="78">
        <v>0</v>
      </c>
      <c r="BT39" s="62">
        <v>0</v>
      </c>
      <c r="BU39" s="78">
        <v>0</v>
      </c>
      <c r="BV39" s="78">
        <v>0</v>
      </c>
      <c r="BW39" s="78">
        <v>0</v>
      </c>
      <c r="BX39" s="78">
        <v>0</v>
      </c>
      <c r="BY39" s="78">
        <v>0</v>
      </c>
      <c r="BZ39" s="78">
        <v>0</v>
      </c>
      <c r="CA39" s="78">
        <v>0</v>
      </c>
      <c r="CB39" s="78">
        <v>0</v>
      </c>
      <c r="CC39" s="78">
        <v>0</v>
      </c>
    </row>
    <row r="40" spans="1:81" ht="13.8" x14ac:dyDescent="0.25">
      <c r="A40" s="22" t="s">
        <v>31</v>
      </c>
      <c r="B40" s="62">
        <v>1155</v>
      </c>
      <c r="C40" s="62">
        <v>615</v>
      </c>
      <c r="D40" s="62">
        <v>272</v>
      </c>
      <c r="E40" s="62">
        <v>14</v>
      </c>
      <c r="F40" s="62">
        <v>145</v>
      </c>
      <c r="G40" s="62">
        <v>57</v>
      </c>
      <c r="H40" s="62">
        <v>7</v>
      </c>
      <c r="I40" s="62">
        <v>11</v>
      </c>
      <c r="J40" s="62">
        <v>28</v>
      </c>
      <c r="K40" s="62">
        <v>6</v>
      </c>
      <c r="L40" s="62">
        <v>793</v>
      </c>
      <c r="M40" s="62">
        <v>431</v>
      </c>
      <c r="N40" s="62">
        <v>202</v>
      </c>
      <c r="O40" s="62">
        <v>9</v>
      </c>
      <c r="P40" s="62">
        <v>90</v>
      </c>
      <c r="Q40" s="62">
        <v>32</v>
      </c>
      <c r="R40" s="62">
        <v>4</v>
      </c>
      <c r="S40" s="62">
        <v>5</v>
      </c>
      <c r="T40" s="62">
        <v>15</v>
      </c>
      <c r="U40" s="62">
        <v>5</v>
      </c>
      <c r="V40" s="62">
        <v>360</v>
      </c>
      <c r="W40" s="62">
        <v>184</v>
      </c>
      <c r="X40" s="62">
        <v>70</v>
      </c>
      <c r="Y40" s="62">
        <v>5</v>
      </c>
      <c r="Z40" s="62">
        <v>55</v>
      </c>
      <c r="AA40" s="62">
        <v>23</v>
      </c>
      <c r="AB40" s="62">
        <v>3</v>
      </c>
      <c r="AC40" s="62">
        <v>6</v>
      </c>
      <c r="AD40" s="62">
        <v>13</v>
      </c>
      <c r="AE40" s="62">
        <v>1</v>
      </c>
      <c r="AF40" s="62">
        <v>2</v>
      </c>
      <c r="AG40" s="62">
        <v>0</v>
      </c>
      <c r="AH40" s="62">
        <v>0</v>
      </c>
      <c r="AI40" s="62">
        <v>0</v>
      </c>
      <c r="AJ40" s="62">
        <v>0</v>
      </c>
      <c r="AK40" s="62">
        <v>2</v>
      </c>
      <c r="AL40" s="62">
        <v>0</v>
      </c>
      <c r="AM40" s="62">
        <v>0</v>
      </c>
      <c r="AN40" s="62">
        <v>0</v>
      </c>
      <c r="AO40" s="62">
        <v>0</v>
      </c>
      <c r="AP40" s="62">
        <v>1155</v>
      </c>
      <c r="AQ40" s="78">
        <v>0.53246753246753242</v>
      </c>
      <c r="AR40" s="78">
        <v>0.23549783549783551</v>
      </c>
      <c r="AS40" s="78">
        <v>1.2121212121212121E-2</v>
      </c>
      <c r="AT40" s="78">
        <v>0.12554112554112554</v>
      </c>
      <c r="AU40" s="78">
        <v>4.9350649350649353E-2</v>
      </c>
      <c r="AV40" s="78">
        <v>6.0606060606060606E-3</v>
      </c>
      <c r="AW40" s="78">
        <v>9.5238095238095247E-3</v>
      </c>
      <c r="AX40" s="78">
        <v>2.4242424242424242E-2</v>
      </c>
      <c r="AY40" s="78">
        <v>5.1948051948051948E-3</v>
      </c>
      <c r="AZ40" s="62">
        <v>793</v>
      </c>
      <c r="BA40" s="78">
        <v>0.54350567465321564</v>
      </c>
      <c r="BB40" s="78">
        <v>0.25472887767969737</v>
      </c>
      <c r="BC40" s="78">
        <v>1.1349306431273645E-2</v>
      </c>
      <c r="BD40" s="78">
        <v>0.11349306431273644</v>
      </c>
      <c r="BE40" s="78">
        <v>4.0353089533417402E-2</v>
      </c>
      <c r="BF40" s="78">
        <v>5.0441361916771753E-3</v>
      </c>
      <c r="BG40" s="78">
        <v>6.3051702395964691E-3</v>
      </c>
      <c r="BH40" s="78">
        <v>1.8915510718789406E-2</v>
      </c>
      <c r="BI40" s="78">
        <v>6.3051702395964691E-3</v>
      </c>
      <c r="BJ40" s="62">
        <v>360</v>
      </c>
      <c r="BK40" s="78">
        <v>0.51111111111111107</v>
      </c>
      <c r="BL40" s="78">
        <v>0.19444444444444445</v>
      </c>
      <c r="BM40" s="78">
        <v>1.3888888888888888E-2</v>
      </c>
      <c r="BN40" s="78">
        <v>0.15277777777777779</v>
      </c>
      <c r="BO40" s="78">
        <v>6.3888888888888884E-2</v>
      </c>
      <c r="BP40" s="78">
        <v>8.3333333333333332E-3</v>
      </c>
      <c r="BQ40" s="78">
        <v>1.6666666666666666E-2</v>
      </c>
      <c r="BR40" s="78">
        <v>3.6111111111111108E-2</v>
      </c>
      <c r="BS40" s="78">
        <v>2.7777777777777779E-3</v>
      </c>
      <c r="BT40" s="62">
        <v>2</v>
      </c>
      <c r="BU40" s="78">
        <v>0</v>
      </c>
      <c r="BV40" s="78">
        <v>0</v>
      </c>
      <c r="BW40" s="78">
        <v>0</v>
      </c>
      <c r="BX40" s="78">
        <v>0</v>
      </c>
      <c r="BY40" s="78">
        <v>1</v>
      </c>
      <c r="BZ40" s="78">
        <v>0</v>
      </c>
      <c r="CA40" s="78">
        <v>0</v>
      </c>
      <c r="CB40" s="78">
        <v>0</v>
      </c>
      <c r="CC40" s="78">
        <v>0</v>
      </c>
    </row>
    <row r="41" spans="1:81" ht="13.8" x14ac:dyDescent="0.25">
      <c r="A41" s="22" t="s">
        <v>35</v>
      </c>
      <c r="B41" s="62">
        <v>2052</v>
      </c>
      <c r="C41" s="62">
        <v>924</v>
      </c>
      <c r="D41" s="62">
        <v>417</v>
      </c>
      <c r="E41" s="62">
        <v>4</v>
      </c>
      <c r="F41" s="62">
        <v>271</v>
      </c>
      <c r="G41" s="62">
        <v>145</v>
      </c>
      <c r="H41" s="62">
        <v>20</v>
      </c>
      <c r="I41" s="62">
        <v>103</v>
      </c>
      <c r="J41" s="62">
        <v>143</v>
      </c>
      <c r="K41" s="62">
        <v>25</v>
      </c>
      <c r="L41" s="62">
        <v>1860</v>
      </c>
      <c r="M41" s="62">
        <v>844</v>
      </c>
      <c r="N41" s="62">
        <v>383</v>
      </c>
      <c r="O41" s="62">
        <v>4</v>
      </c>
      <c r="P41" s="62">
        <v>232</v>
      </c>
      <c r="Q41" s="62">
        <v>133</v>
      </c>
      <c r="R41" s="62">
        <v>16</v>
      </c>
      <c r="S41" s="62">
        <v>98</v>
      </c>
      <c r="T41" s="62">
        <v>127</v>
      </c>
      <c r="U41" s="62">
        <v>23</v>
      </c>
      <c r="V41" s="62">
        <v>190</v>
      </c>
      <c r="W41" s="62">
        <v>80</v>
      </c>
      <c r="X41" s="62">
        <v>33</v>
      </c>
      <c r="Y41" s="62">
        <v>0</v>
      </c>
      <c r="Z41" s="62">
        <v>39</v>
      </c>
      <c r="AA41" s="62">
        <v>12</v>
      </c>
      <c r="AB41" s="62">
        <v>4</v>
      </c>
      <c r="AC41" s="62">
        <v>5</v>
      </c>
      <c r="AD41" s="62">
        <v>16</v>
      </c>
      <c r="AE41" s="62">
        <v>1</v>
      </c>
      <c r="AF41" s="62">
        <v>2</v>
      </c>
      <c r="AG41" s="62">
        <v>0</v>
      </c>
      <c r="AH41" s="62">
        <v>1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1</v>
      </c>
      <c r="AP41" s="62">
        <v>2052</v>
      </c>
      <c r="AQ41" s="78">
        <v>0.45029239766081869</v>
      </c>
      <c r="AR41" s="78">
        <v>0.20321637426900585</v>
      </c>
      <c r="AS41" s="78">
        <v>1.9493177387914229E-3</v>
      </c>
      <c r="AT41" s="78">
        <v>0.13206627680311891</v>
      </c>
      <c r="AU41" s="78">
        <v>7.066276803118908E-2</v>
      </c>
      <c r="AV41" s="78">
        <v>9.7465886939571145E-3</v>
      </c>
      <c r="AW41" s="78">
        <v>5.019493177387914E-2</v>
      </c>
      <c r="AX41" s="78">
        <v>6.9688109161793368E-2</v>
      </c>
      <c r="AY41" s="78">
        <v>1.2183235867446393E-2</v>
      </c>
      <c r="AZ41" s="62">
        <v>1860</v>
      </c>
      <c r="BA41" s="78">
        <v>0.45376344086021503</v>
      </c>
      <c r="BB41" s="78">
        <v>0.20591397849462365</v>
      </c>
      <c r="BC41" s="78">
        <v>2.1505376344086021E-3</v>
      </c>
      <c r="BD41" s="78">
        <v>0.12473118279569892</v>
      </c>
      <c r="BE41" s="78">
        <v>7.1505376344086019E-2</v>
      </c>
      <c r="BF41" s="78">
        <v>8.6021505376344086E-3</v>
      </c>
      <c r="BG41" s="78">
        <v>5.2688172043010753E-2</v>
      </c>
      <c r="BH41" s="78">
        <v>6.8279569892473121E-2</v>
      </c>
      <c r="BI41" s="78">
        <v>1.2365591397849462E-2</v>
      </c>
      <c r="BJ41" s="62">
        <v>190</v>
      </c>
      <c r="BK41" s="78">
        <v>0.42105263157894735</v>
      </c>
      <c r="BL41" s="78">
        <v>0.1736842105263158</v>
      </c>
      <c r="BM41" s="78">
        <v>0</v>
      </c>
      <c r="BN41" s="78">
        <v>0.20526315789473684</v>
      </c>
      <c r="BO41" s="78">
        <v>6.3157894736842107E-2</v>
      </c>
      <c r="BP41" s="78">
        <v>2.1052631578947368E-2</v>
      </c>
      <c r="BQ41" s="78">
        <v>2.6315789473684209E-2</v>
      </c>
      <c r="BR41" s="78">
        <v>8.4210526315789472E-2</v>
      </c>
      <c r="BS41" s="78">
        <v>5.263157894736842E-3</v>
      </c>
      <c r="BT41" s="62">
        <v>2</v>
      </c>
      <c r="BU41" s="78">
        <v>0</v>
      </c>
      <c r="BV41" s="78">
        <v>0.5</v>
      </c>
      <c r="BW41" s="78">
        <v>0</v>
      </c>
      <c r="BX41" s="78">
        <v>0</v>
      </c>
      <c r="BY41" s="78">
        <v>0</v>
      </c>
      <c r="BZ41" s="78">
        <v>0</v>
      </c>
      <c r="CA41" s="78">
        <v>0</v>
      </c>
      <c r="CB41" s="78">
        <v>0</v>
      </c>
      <c r="CC41" s="78">
        <v>0.5</v>
      </c>
    </row>
    <row r="42" spans="1:81" ht="14.4" thickBot="1" x14ac:dyDescent="0.3">
      <c r="A42" s="22" t="s">
        <v>43</v>
      </c>
      <c r="B42" s="62">
        <v>12510</v>
      </c>
      <c r="C42" s="62">
        <v>8356</v>
      </c>
      <c r="D42" s="62">
        <v>1163</v>
      </c>
      <c r="E42" s="62">
        <v>24</v>
      </c>
      <c r="F42" s="62">
        <v>2414</v>
      </c>
      <c r="G42" s="62">
        <v>324</v>
      </c>
      <c r="H42" s="62">
        <v>16</v>
      </c>
      <c r="I42" s="62">
        <v>33</v>
      </c>
      <c r="J42" s="62">
        <v>176</v>
      </c>
      <c r="K42" s="62">
        <v>4</v>
      </c>
      <c r="L42" s="62">
        <v>10287</v>
      </c>
      <c r="M42" s="62">
        <v>7003</v>
      </c>
      <c r="N42" s="62">
        <v>992</v>
      </c>
      <c r="O42" s="62">
        <v>22</v>
      </c>
      <c r="P42" s="62">
        <v>1809</v>
      </c>
      <c r="Q42" s="62">
        <v>268</v>
      </c>
      <c r="R42" s="62">
        <v>14</v>
      </c>
      <c r="S42" s="62">
        <v>29</v>
      </c>
      <c r="T42" s="62">
        <v>148</v>
      </c>
      <c r="U42" s="62">
        <v>2</v>
      </c>
      <c r="V42" s="62">
        <v>2201</v>
      </c>
      <c r="W42" s="62">
        <v>1333</v>
      </c>
      <c r="X42" s="62">
        <v>170</v>
      </c>
      <c r="Y42" s="62">
        <v>2</v>
      </c>
      <c r="Z42" s="62">
        <v>605</v>
      </c>
      <c r="AA42" s="62">
        <v>56</v>
      </c>
      <c r="AB42" s="62">
        <v>1</v>
      </c>
      <c r="AC42" s="62">
        <v>4</v>
      </c>
      <c r="AD42" s="62">
        <v>28</v>
      </c>
      <c r="AE42" s="62">
        <v>2</v>
      </c>
      <c r="AF42" s="62">
        <v>22</v>
      </c>
      <c r="AG42" s="62">
        <v>20</v>
      </c>
      <c r="AH42" s="62">
        <v>1</v>
      </c>
      <c r="AI42" s="62">
        <v>0</v>
      </c>
      <c r="AJ42" s="62">
        <v>0</v>
      </c>
      <c r="AK42" s="62">
        <v>0</v>
      </c>
      <c r="AL42" s="62">
        <v>1</v>
      </c>
      <c r="AM42" s="62">
        <v>0</v>
      </c>
      <c r="AN42" s="62">
        <v>0</v>
      </c>
      <c r="AO42" s="62">
        <v>0</v>
      </c>
      <c r="AP42" s="62">
        <v>12510</v>
      </c>
      <c r="AQ42" s="78">
        <v>0.66794564348521179</v>
      </c>
      <c r="AR42" s="78">
        <v>9.2965627498001593E-2</v>
      </c>
      <c r="AS42" s="78">
        <v>1.9184652278177458E-3</v>
      </c>
      <c r="AT42" s="78">
        <v>0.19296562749800159</v>
      </c>
      <c r="AU42" s="78">
        <v>2.5899280575539568E-2</v>
      </c>
      <c r="AV42" s="78">
        <v>1.278976818545164E-3</v>
      </c>
      <c r="AW42" s="78">
        <v>2.6378896882494006E-3</v>
      </c>
      <c r="AX42" s="78">
        <v>1.4068745003996802E-2</v>
      </c>
      <c r="AY42" s="78">
        <v>3.1974420463629099E-4</v>
      </c>
      <c r="AZ42" s="62">
        <v>10287</v>
      </c>
      <c r="BA42" s="78">
        <v>0.68076212695635263</v>
      </c>
      <c r="BB42" s="78">
        <v>9.6432390395644996E-2</v>
      </c>
      <c r="BC42" s="78">
        <v>2.1386215611937398E-3</v>
      </c>
      <c r="BD42" s="78">
        <v>0.17585301837270342</v>
      </c>
      <c r="BE42" s="78">
        <v>2.6052299018178283E-2</v>
      </c>
      <c r="BF42" s="78">
        <v>1.3609409934869253E-3</v>
      </c>
      <c r="BG42" s="78">
        <v>2.8190920579372024E-3</v>
      </c>
      <c r="BH42" s="78">
        <v>1.4387090502576068E-2</v>
      </c>
      <c r="BI42" s="78">
        <v>1.944201419267036E-4</v>
      </c>
      <c r="BJ42" s="62">
        <v>2201</v>
      </c>
      <c r="BK42" s="78">
        <v>0.60563380281690138</v>
      </c>
      <c r="BL42" s="78">
        <v>7.7237619263970922E-2</v>
      </c>
      <c r="BM42" s="78">
        <v>9.0867787369377552E-4</v>
      </c>
      <c r="BN42" s="78">
        <v>0.27487505679236712</v>
      </c>
      <c r="BO42" s="78">
        <v>2.5442980463425715E-2</v>
      </c>
      <c r="BP42" s="78">
        <v>4.5433893684688776E-4</v>
      </c>
      <c r="BQ42" s="78">
        <v>1.817355747387551E-3</v>
      </c>
      <c r="BR42" s="78">
        <v>1.2721490231712857E-2</v>
      </c>
      <c r="BS42" s="78">
        <v>9.0867787369377552E-4</v>
      </c>
      <c r="BT42" s="62">
        <v>22</v>
      </c>
      <c r="BU42" s="78">
        <v>0.90909090909090906</v>
      </c>
      <c r="BV42" s="78">
        <v>4.5454545454545456E-2</v>
      </c>
      <c r="BW42" s="78">
        <v>0</v>
      </c>
      <c r="BX42" s="78">
        <v>0</v>
      </c>
      <c r="BY42" s="78">
        <v>0</v>
      </c>
      <c r="BZ42" s="78">
        <v>4.5454545454545456E-2</v>
      </c>
      <c r="CA42" s="78">
        <v>0</v>
      </c>
      <c r="CB42" s="78">
        <v>0</v>
      </c>
      <c r="CC42" s="78">
        <v>0</v>
      </c>
    </row>
    <row r="43" spans="1:81" ht="15" thickTop="1" thickBot="1" x14ac:dyDescent="0.3">
      <c r="A43" s="79" t="s">
        <v>96</v>
      </c>
      <c r="B43" s="80">
        <v>17537</v>
      </c>
      <c r="C43" s="80">
        <v>10757</v>
      </c>
      <c r="D43" s="80">
        <v>2209</v>
      </c>
      <c r="E43" s="80">
        <v>52</v>
      </c>
      <c r="F43" s="80">
        <v>2886</v>
      </c>
      <c r="G43" s="80">
        <v>868</v>
      </c>
      <c r="H43" s="80">
        <v>57</v>
      </c>
      <c r="I43" s="80">
        <v>211</v>
      </c>
      <c r="J43" s="80">
        <v>448</v>
      </c>
      <c r="K43" s="80">
        <v>49</v>
      </c>
      <c r="L43" s="80">
        <v>14501</v>
      </c>
      <c r="M43" s="80">
        <v>8994</v>
      </c>
      <c r="N43" s="80">
        <v>1890</v>
      </c>
      <c r="O43" s="80">
        <v>44</v>
      </c>
      <c r="P43" s="80">
        <v>2182</v>
      </c>
      <c r="Q43" s="80">
        <v>737</v>
      </c>
      <c r="R43" s="80">
        <v>48</v>
      </c>
      <c r="S43" s="80">
        <v>191</v>
      </c>
      <c r="T43" s="80">
        <v>373</v>
      </c>
      <c r="U43" s="80">
        <v>42</v>
      </c>
      <c r="V43" s="80">
        <v>3009</v>
      </c>
      <c r="W43" s="80">
        <v>1742</v>
      </c>
      <c r="X43" s="80">
        <v>317</v>
      </c>
      <c r="Y43" s="80">
        <v>8</v>
      </c>
      <c r="Z43" s="80">
        <v>704</v>
      </c>
      <c r="AA43" s="80">
        <v>129</v>
      </c>
      <c r="AB43" s="80">
        <v>8</v>
      </c>
      <c r="AC43" s="80">
        <v>20</v>
      </c>
      <c r="AD43" s="80">
        <v>75</v>
      </c>
      <c r="AE43" s="80">
        <v>6</v>
      </c>
      <c r="AF43" s="80">
        <v>27</v>
      </c>
      <c r="AG43" s="80">
        <v>21</v>
      </c>
      <c r="AH43" s="80">
        <v>2</v>
      </c>
      <c r="AI43" s="80">
        <v>0</v>
      </c>
      <c r="AJ43" s="80">
        <v>0</v>
      </c>
      <c r="AK43" s="80">
        <v>2</v>
      </c>
      <c r="AL43" s="80">
        <v>1</v>
      </c>
      <c r="AM43" s="80">
        <v>0</v>
      </c>
      <c r="AN43" s="80">
        <v>0</v>
      </c>
      <c r="AO43" s="80">
        <v>1</v>
      </c>
      <c r="AP43" s="80">
        <v>17537</v>
      </c>
      <c r="AQ43" s="81">
        <v>0.61338883503449848</v>
      </c>
      <c r="AR43" s="81">
        <v>0.12596225124023494</v>
      </c>
      <c r="AS43" s="81">
        <v>2.9651593773165306E-3</v>
      </c>
      <c r="AT43" s="81">
        <v>0.16456634544106746</v>
      </c>
      <c r="AU43" s="81">
        <v>4.9495352682899015E-2</v>
      </c>
      <c r="AV43" s="81">
        <v>3.2502708559046588E-3</v>
      </c>
      <c r="AW43" s="81">
        <v>1.2031704396418999E-2</v>
      </c>
      <c r="AX43" s="81">
        <v>2.5545988481496265E-2</v>
      </c>
      <c r="AY43" s="81">
        <v>2.7940924901636538E-3</v>
      </c>
      <c r="AZ43" s="82">
        <v>14501</v>
      </c>
      <c r="BA43" s="81">
        <v>0.62023308737328464</v>
      </c>
      <c r="BB43" s="81">
        <v>0.13033583890766154</v>
      </c>
      <c r="BC43" s="81">
        <v>3.034273498379422E-3</v>
      </c>
      <c r="BD43" s="81">
        <v>0.1504723812150886</v>
      </c>
      <c r="BE43" s="81">
        <v>5.0824081097855321E-2</v>
      </c>
      <c r="BF43" s="81">
        <v>3.3101165436866422E-3</v>
      </c>
      <c r="BG43" s="81">
        <v>1.3171505413419764E-2</v>
      </c>
      <c r="BH43" s="81">
        <v>2.5722363974898282E-2</v>
      </c>
      <c r="BI43" s="81">
        <v>2.8963519757258119E-3</v>
      </c>
      <c r="BJ43" s="83">
        <v>3009</v>
      </c>
      <c r="BK43" s="81">
        <v>0.57892987703555998</v>
      </c>
      <c r="BL43" s="81">
        <v>0.10535061482220007</v>
      </c>
      <c r="BM43" s="81">
        <v>2.6586905948820204E-3</v>
      </c>
      <c r="BN43" s="81">
        <v>0.23396477234961782</v>
      </c>
      <c r="BO43" s="81">
        <v>4.2871385842472583E-2</v>
      </c>
      <c r="BP43" s="81">
        <v>2.6586905948820204E-3</v>
      </c>
      <c r="BQ43" s="81">
        <v>6.6467264872050518E-3</v>
      </c>
      <c r="BR43" s="81">
        <v>2.4925224327018942E-2</v>
      </c>
      <c r="BS43" s="81">
        <v>1.9940179461615153E-3</v>
      </c>
      <c r="BT43" s="82">
        <v>27</v>
      </c>
      <c r="BU43" s="81">
        <v>0.77777777777777779</v>
      </c>
      <c r="BV43" s="81">
        <v>7.407407407407407E-2</v>
      </c>
      <c r="BW43" s="81">
        <v>0</v>
      </c>
      <c r="BX43" s="81">
        <v>0</v>
      </c>
      <c r="BY43" s="81">
        <v>7.407407407407407E-2</v>
      </c>
      <c r="BZ43" s="81">
        <v>3.7037037037037035E-2</v>
      </c>
      <c r="CA43" s="81">
        <v>0</v>
      </c>
      <c r="CB43" s="81">
        <v>0</v>
      </c>
      <c r="CC43" s="81">
        <v>3.7037037037037035E-2</v>
      </c>
    </row>
    <row r="44" spans="1:81" ht="14.4" thickTop="1" x14ac:dyDescent="0.25">
      <c r="A44" s="22" t="s">
        <v>12</v>
      </c>
      <c r="B44" s="62">
        <v>620</v>
      </c>
      <c r="C44" s="62">
        <v>219</v>
      </c>
      <c r="D44" s="62">
        <v>274</v>
      </c>
      <c r="E44" s="62">
        <v>0</v>
      </c>
      <c r="F44" s="62">
        <v>43</v>
      </c>
      <c r="G44" s="62">
        <v>36</v>
      </c>
      <c r="H44" s="62">
        <v>8</v>
      </c>
      <c r="I44" s="62">
        <v>13</v>
      </c>
      <c r="J44" s="62">
        <v>23</v>
      </c>
      <c r="K44" s="62">
        <v>4</v>
      </c>
      <c r="L44" s="62">
        <v>481</v>
      </c>
      <c r="M44" s="62">
        <v>167</v>
      </c>
      <c r="N44" s="62">
        <v>218</v>
      </c>
      <c r="O44" s="62">
        <v>0</v>
      </c>
      <c r="P44" s="62">
        <v>31</v>
      </c>
      <c r="Q44" s="62">
        <v>26</v>
      </c>
      <c r="R44" s="62">
        <v>8</v>
      </c>
      <c r="S44" s="62">
        <v>8</v>
      </c>
      <c r="T44" s="62">
        <v>19</v>
      </c>
      <c r="U44" s="62">
        <v>4</v>
      </c>
      <c r="V44" s="62">
        <v>139</v>
      </c>
      <c r="W44" s="62">
        <v>52</v>
      </c>
      <c r="X44" s="62">
        <v>56</v>
      </c>
      <c r="Y44" s="62">
        <v>0</v>
      </c>
      <c r="Z44" s="62">
        <v>12</v>
      </c>
      <c r="AA44" s="62">
        <v>10</v>
      </c>
      <c r="AB44" s="62">
        <v>0</v>
      </c>
      <c r="AC44" s="62">
        <v>5</v>
      </c>
      <c r="AD44" s="62">
        <v>4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620</v>
      </c>
      <c r="AQ44" s="78">
        <v>0.35322580645161289</v>
      </c>
      <c r="AR44" s="78">
        <v>0.44193548387096776</v>
      </c>
      <c r="AS44" s="78">
        <v>0</v>
      </c>
      <c r="AT44" s="78">
        <v>6.9354838709677416E-2</v>
      </c>
      <c r="AU44" s="78">
        <v>5.8064516129032261E-2</v>
      </c>
      <c r="AV44" s="78">
        <v>1.2903225806451613E-2</v>
      </c>
      <c r="AW44" s="78">
        <v>2.0967741935483872E-2</v>
      </c>
      <c r="AX44" s="78">
        <v>3.7096774193548385E-2</v>
      </c>
      <c r="AY44" s="78">
        <v>6.4516129032258064E-3</v>
      </c>
      <c r="AZ44" s="62">
        <v>481</v>
      </c>
      <c r="BA44" s="78">
        <v>0.34719334719334721</v>
      </c>
      <c r="BB44" s="78">
        <v>0.45322245322245325</v>
      </c>
      <c r="BC44" s="78">
        <v>0</v>
      </c>
      <c r="BD44" s="78">
        <v>6.4449064449064453E-2</v>
      </c>
      <c r="BE44" s="78">
        <v>5.4054054054054057E-2</v>
      </c>
      <c r="BF44" s="78">
        <v>1.6632016632016633E-2</v>
      </c>
      <c r="BG44" s="78">
        <v>1.6632016632016633E-2</v>
      </c>
      <c r="BH44" s="78">
        <v>3.9501039501039503E-2</v>
      </c>
      <c r="BI44" s="78">
        <v>8.3160083160083165E-3</v>
      </c>
      <c r="BJ44" s="62">
        <v>139</v>
      </c>
      <c r="BK44" s="78">
        <v>0.37410071942446044</v>
      </c>
      <c r="BL44" s="78">
        <v>0.40287769784172661</v>
      </c>
      <c r="BM44" s="78">
        <v>0</v>
      </c>
      <c r="BN44" s="78">
        <v>8.6330935251798566E-2</v>
      </c>
      <c r="BO44" s="78">
        <v>7.1942446043165464E-2</v>
      </c>
      <c r="BP44" s="78">
        <v>0</v>
      </c>
      <c r="BQ44" s="78">
        <v>3.5971223021582732E-2</v>
      </c>
      <c r="BR44" s="78">
        <v>2.8776978417266189E-2</v>
      </c>
      <c r="BS44" s="78">
        <v>0</v>
      </c>
      <c r="BT44" s="62">
        <v>0</v>
      </c>
      <c r="BU44" s="78">
        <v>0</v>
      </c>
      <c r="BV44" s="78">
        <v>0</v>
      </c>
      <c r="BW44" s="78">
        <v>0</v>
      </c>
      <c r="BX44" s="78">
        <v>0</v>
      </c>
      <c r="BY44" s="78">
        <v>0</v>
      </c>
      <c r="BZ44" s="78">
        <v>0</v>
      </c>
      <c r="CA44" s="78">
        <v>0</v>
      </c>
      <c r="CB44" s="78">
        <v>0</v>
      </c>
      <c r="CC44" s="78">
        <v>0</v>
      </c>
    </row>
    <row r="45" spans="1:81" ht="13.8" x14ac:dyDescent="0.25">
      <c r="A45" s="22" t="s">
        <v>16</v>
      </c>
      <c r="B45" s="62">
        <v>982</v>
      </c>
      <c r="C45" s="62">
        <v>406</v>
      </c>
      <c r="D45" s="62">
        <v>294</v>
      </c>
      <c r="E45" s="62">
        <v>4</v>
      </c>
      <c r="F45" s="62">
        <v>37</v>
      </c>
      <c r="G45" s="62">
        <v>194</v>
      </c>
      <c r="H45" s="62">
        <v>15</v>
      </c>
      <c r="I45" s="62">
        <v>23</v>
      </c>
      <c r="J45" s="62">
        <v>8</v>
      </c>
      <c r="K45" s="62">
        <v>1</v>
      </c>
      <c r="L45" s="62">
        <v>863</v>
      </c>
      <c r="M45" s="62">
        <v>367</v>
      </c>
      <c r="N45" s="62">
        <v>249</v>
      </c>
      <c r="O45" s="62">
        <v>4</v>
      </c>
      <c r="P45" s="62">
        <v>31</v>
      </c>
      <c r="Q45" s="62">
        <v>168</v>
      </c>
      <c r="R45" s="62">
        <v>14</v>
      </c>
      <c r="S45" s="62">
        <v>22</v>
      </c>
      <c r="T45" s="62">
        <v>7</v>
      </c>
      <c r="U45" s="62">
        <v>1</v>
      </c>
      <c r="V45" s="62">
        <v>119</v>
      </c>
      <c r="W45" s="62">
        <v>39</v>
      </c>
      <c r="X45" s="62">
        <v>45</v>
      </c>
      <c r="Y45" s="62">
        <v>0</v>
      </c>
      <c r="Z45" s="62">
        <v>6</v>
      </c>
      <c r="AA45" s="62">
        <v>26</v>
      </c>
      <c r="AB45" s="62">
        <v>1</v>
      </c>
      <c r="AC45" s="62">
        <v>1</v>
      </c>
      <c r="AD45" s="62">
        <v>1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982</v>
      </c>
      <c r="AQ45" s="78">
        <v>0.4134419551934827</v>
      </c>
      <c r="AR45" s="78">
        <v>0.29938900203665986</v>
      </c>
      <c r="AS45" s="78">
        <v>4.0733197556008143E-3</v>
      </c>
      <c r="AT45" s="78">
        <v>3.7678207739307537E-2</v>
      </c>
      <c r="AU45" s="78">
        <v>0.19755600814663951</v>
      </c>
      <c r="AV45" s="78">
        <v>1.5274949083503055E-2</v>
      </c>
      <c r="AW45" s="78">
        <v>2.3421588594704685E-2</v>
      </c>
      <c r="AX45" s="78">
        <v>8.1466395112016286E-3</v>
      </c>
      <c r="AY45" s="78">
        <v>1.0183299389002036E-3</v>
      </c>
      <c r="AZ45" s="62">
        <v>863</v>
      </c>
      <c r="BA45" s="78">
        <v>0.42526071842410196</v>
      </c>
      <c r="BB45" s="78">
        <v>0.2885283893395133</v>
      </c>
      <c r="BC45" s="78">
        <v>4.6349942062572421E-3</v>
      </c>
      <c r="BD45" s="78">
        <v>3.5921205098493628E-2</v>
      </c>
      <c r="BE45" s="78">
        <v>0.19466975666280417</v>
      </c>
      <c r="BF45" s="78">
        <v>1.6222479721900347E-2</v>
      </c>
      <c r="BG45" s="78">
        <v>2.5492468134414831E-2</v>
      </c>
      <c r="BH45" s="78">
        <v>8.1112398609501733E-3</v>
      </c>
      <c r="BI45" s="78">
        <v>1.1587485515643105E-3</v>
      </c>
      <c r="BJ45" s="62">
        <v>119</v>
      </c>
      <c r="BK45" s="78">
        <v>0.32773109243697479</v>
      </c>
      <c r="BL45" s="78">
        <v>0.37815126050420167</v>
      </c>
      <c r="BM45" s="78">
        <v>0</v>
      </c>
      <c r="BN45" s="78">
        <v>5.0420168067226892E-2</v>
      </c>
      <c r="BO45" s="78">
        <v>0.21848739495798319</v>
      </c>
      <c r="BP45" s="78">
        <v>8.4033613445378148E-3</v>
      </c>
      <c r="BQ45" s="78">
        <v>8.4033613445378148E-3</v>
      </c>
      <c r="BR45" s="78">
        <v>8.4033613445378148E-3</v>
      </c>
      <c r="BS45" s="78">
        <v>0</v>
      </c>
      <c r="BT45" s="62">
        <v>0</v>
      </c>
      <c r="BU45" s="78">
        <v>0</v>
      </c>
      <c r="BV45" s="78">
        <v>0</v>
      </c>
      <c r="BW45" s="78">
        <v>0</v>
      </c>
      <c r="BX45" s="78">
        <v>0</v>
      </c>
      <c r="BY45" s="78">
        <v>0</v>
      </c>
      <c r="BZ45" s="78">
        <v>0</v>
      </c>
      <c r="CA45" s="78">
        <v>0</v>
      </c>
      <c r="CB45" s="78">
        <v>0</v>
      </c>
      <c r="CC45" s="78">
        <v>0</v>
      </c>
    </row>
    <row r="46" spans="1:81" ht="13.8" x14ac:dyDescent="0.25">
      <c r="A46" s="22" t="s">
        <v>23</v>
      </c>
      <c r="B46" s="62">
        <v>4558</v>
      </c>
      <c r="C46" s="62">
        <v>4334</v>
      </c>
      <c r="D46" s="62">
        <v>118</v>
      </c>
      <c r="E46" s="62">
        <v>5</v>
      </c>
      <c r="F46" s="62">
        <v>51</v>
      </c>
      <c r="G46" s="62">
        <v>42</v>
      </c>
      <c r="H46" s="62">
        <v>5</v>
      </c>
      <c r="I46" s="62">
        <v>3</v>
      </c>
      <c r="J46" s="62">
        <v>0</v>
      </c>
      <c r="K46" s="62">
        <v>0</v>
      </c>
      <c r="L46" s="62">
        <v>4137</v>
      </c>
      <c r="M46" s="62">
        <v>3939</v>
      </c>
      <c r="N46" s="62">
        <v>102</v>
      </c>
      <c r="O46" s="62">
        <v>5</v>
      </c>
      <c r="P46" s="62">
        <v>45</v>
      </c>
      <c r="Q46" s="62">
        <v>39</v>
      </c>
      <c r="R46" s="62">
        <v>4</v>
      </c>
      <c r="S46" s="62">
        <v>3</v>
      </c>
      <c r="T46" s="62">
        <v>0</v>
      </c>
      <c r="U46" s="62">
        <v>0</v>
      </c>
      <c r="V46" s="62">
        <v>421</v>
      </c>
      <c r="W46" s="62">
        <v>395</v>
      </c>
      <c r="X46" s="62">
        <v>16</v>
      </c>
      <c r="Y46" s="62">
        <v>0</v>
      </c>
      <c r="Z46" s="62">
        <v>6</v>
      </c>
      <c r="AA46" s="62">
        <v>3</v>
      </c>
      <c r="AB46" s="62">
        <v>1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4558</v>
      </c>
      <c r="AQ46" s="78">
        <v>0.95085563843791132</v>
      </c>
      <c r="AR46" s="78">
        <v>2.5888547608600262E-2</v>
      </c>
      <c r="AS46" s="78">
        <v>1.0969723562966214E-3</v>
      </c>
      <c r="AT46" s="78">
        <v>1.1189118034225537E-2</v>
      </c>
      <c r="AU46" s="78">
        <v>9.2145677928916186E-3</v>
      </c>
      <c r="AV46" s="78">
        <v>1.0969723562966214E-3</v>
      </c>
      <c r="AW46" s="78">
        <v>6.5818341377797283E-4</v>
      </c>
      <c r="AX46" s="78">
        <v>0</v>
      </c>
      <c r="AY46" s="78">
        <v>0</v>
      </c>
      <c r="AZ46" s="62">
        <v>4137</v>
      </c>
      <c r="BA46" s="78">
        <v>0.95213923132704859</v>
      </c>
      <c r="BB46" s="78">
        <v>2.4655547498187092E-2</v>
      </c>
      <c r="BC46" s="78">
        <v>1.208605269518975E-3</v>
      </c>
      <c r="BD46" s="78">
        <v>1.0877447425670777E-2</v>
      </c>
      <c r="BE46" s="78">
        <v>9.4271211022480053E-3</v>
      </c>
      <c r="BF46" s="78">
        <v>9.6688421561518011E-4</v>
      </c>
      <c r="BG46" s="78">
        <v>7.2516316171138508E-4</v>
      </c>
      <c r="BH46" s="78">
        <v>0</v>
      </c>
      <c r="BI46" s="78">
        <v>0</v>
      </c>
      <c r="BJ46" s="62">
        <v>421</v>
      </c>
      <c r="BK46" s="78">
        <v>0.93824228028503565</v>
      </c>
      <c r="BL46" s="78">
        <v>3.800475059382423E-2</v>
      </c>
      <c r="BM46" s="78">
        <v>0</v>
      </c>
      <c r="BN46" s="78">
        <v>1.4251781472684086E-2</v>
      </c>
      <c r="BO46" s="78">
        <v>7.1258907363420431E-3</v>
      </c>
      <c r="BP46" s="78">
        <v>2.3752969121140144E-3</v>
      </c>
      <c r="BQ46" s="78">
        <v>0</v>
      </c>
      <c r="BR46" s="78">
        <v>0</v>
      </c>
      <c r="BS46" s="78">
        <v>0</v>
      </c>
      <c r="BT46" s="62">
        <v>0</v>
      </c>
      <c r="BU46" s="78">
        <v>0</v>
      </c>
      <c r="BV46" s="78">
        <v>0</v>
      </c>
      <c r="BW46" s="78">
        <v>0</v>
      </c>
      <c r="BX46" s="78">
        <v>0</v>
      </c>
      <c r="BY46" s="78">
        <v>0</v>
      </c>
      <c r="BZ46" s="78">
        <v>0</v>
      </c>
      <c r="CA46" s="78">
        <v>0</v>
      </c>
      <c r="CB46" s="78">
        <v>0</v>
      </c>
      <c r="CC46" s="78">
        <v>0</v>
      </c>
    </row>
    <row r="47" spans="1:81" ht="14.4" thickBot="1" x14ac:dyDescent="0.3">
      <c r="A47" s="22" t="s">
        <v>28</v>
      </c>
      <c r="B47" s="62">
        <v>1115</v>
      </c>
      <c r="C47" s="62">
        <v>455</v>
      </c>
      <c r="D47" s="62">
        <v>257</v>
      </c>
      <c r="E47" s="62">
        <v>10</v>
      </c>
      <c r="F47" s="62">
        <v>14</v>
      </c>
      <c r="G47" s="62">
        <v>354</v>
      </c>
      <c r="H47" s="62">
        <v>7</v>
      </c>
      <c r="I47" s="62">
        <v>14</v>
      </c>
      <c r="J47" s="62">
        <v>2</v>
      </c>
      <c r="K47" s="62">
        <v>2</v>
      </c>
      <c r="L47" s="62">
        <v>851</v>
      </c>
      <c r="M47" s="62">
        <v>372</v>
      </c>
      <c r="N47" s="62">
        <v>161</v>
      </c>
      <c r="O47" s="62">
        <v>7</v>
      </c>
      <c r="P47" s="62">
        <v>11</v>
      </c>
      <c r="Q47" s="62">
        <v>288</v>
      </c>
      <c r="R47" s="62">
        <v>4</v>
      </c>
      <c r="S47" s="62">
        <v>6</v>
      </c>
      <c r="T47" s="62">
        <v>1</v>
      </c>
      <c r="U47" s="62">
        <v>1</v>
      </c>
      <c r="V47" s="62">
        <v>236</v>
      </c>
      <c r="W47" s="62">
        <v>83</v>
      </c>
      <c r="X47" s="62">
        <v>78</v>
      </c>
      <c r="Y47" s="62">
        <v>3</v>
      </c>
      <c r="Z47" s="62">
        <v>3</v>
      </c>
      <c r="AA47" s="62">
        <v>61</v>
      </c>
      <c r="AB47" s="62">
        <v>2</v>
      </c>
      <c r="AC47" s="62">
        <v>6</v>
      </c>
      <c r="AD47" s="62">
        <v>0</v>
      </c>
      <c r="AE47" s="62">
        <v>0</v>
      </c>
      <c r="AF47" s="62">
        <v>28</v>
      </c>
      <c r="AG47" s="62">
        <v>0</v>
      </c>
      <c r="AH47" s="62">
        <v>18</v>
      </c>
      <c r="AI47" s="62">
        <v>0</v>
      </c>
      <c r="AJ47" s="62">
        <v>0</v>
      </c>
      <c r="AK47" s="62">
        <v>5</v>
      </c>
      <c r="AL47" s="62">
        <v>1</v>
      </c>
      <c r="AM47" s="62">
        <v>2</v>
      </c>
      <c r="AN47" s="62">
        <v>1</v>
      </c>
      <c r="AO47" s="62">
        <v>1</v>
      </c>
      <c r="AP47" s="62">
        <v>1115</v>
      </c>
      <c r="AQ47" s="78">
        <v>0.40807174887892378</v>
      </c>
      <c r="AR47" s="78">
        <v>0.23049327354260091</v>
      </c>
      <c r="AS47" s="78">
        <v>8.9686098654708519E-3</v>
      </c>
      <c r="AT47" s="78">
        <v>1.2556053811659192E-2</v>
      </c>
      <c r="AU47" s="78">
        <v>0.31748878923766816</v>
      </c>
      <c r="AV47" s="78">
        <v>6.2780269058295961E-3</v>
      </c>
      <c r="AW47" s="78">
        <v>1.2556053811659192E-2</v>
      </c>
      <c r="AX47" s="78">
        <v>1.7937219730941704E-3</v>
      </c>
      <c r="AY47" s="78">
        <v>1.7937219730941704E-3</v>
      </c>
      <c r="AZ47" s="62">
        <v>851</v>
      </c>
      <c r="BA47" s="78">
        <v>0.43713278495887192</v>
      </c>
      <c r="BB47" s="78">
        <v>0.1891891891891892</v>
      </c>
      <c r="BC47" s="78">
        <v>8.2256169212690956E-3</v>
      </c>
      <c r="BD47" s="78">
        <v>1.2925969447708578E-2</v>
      </c>
      <c r="BE47" s="78">
        <v>0.3384253819036428</v>
      </c>
      <c r="BF47" s="78">
        <v>4.7003525264394828E-3</v>
      </c>
      <c r="BG47" s="78">
        <v>7.0505287896592246E-3</v>
      </c>
      <c r="BH47" s="78">
        <v>1.1750881316098707E-3</v>
      </c>
      <c r="BI47" s="78">
        <v>1.1750881316098707E-3</v>
      </c>
      <c r="BJ47" s="62">
        <v>236</v>
      </c>
      <c r="BK47" s="78">
        <v>0.35169491525423729</v>
      </c>
      <c r="BL47" s="78">
        <v>0.33050847457627119</v>
      </c>
      <c r="BM47" s="78">
        <v>1.2711864406779662E-2</v>
      </c>
      <c r="BN47" s="78">
        <v>1.2711864406779662E-2</v>
      </c>
      <c r="BO47" s="78">
        <v>0.25847457627118642</v>
      </c>
      <c r="BP47" s="78">
        <v>8.4745762711864406E-3</v>
      </c>
      <c r="BQ47" s="78">
        <v>2.5423728813559324E-2</v>
      </c>
      <c r="BR47" s="78">
        <v>0</v>
      </c>
      <c r="BS47" s="78">
        <v>0</v>
      </c>
      <c r="BT47" s="62">
        <v>28</v>
      </c>
      <c r="BU47" s="78">
        <v>0</v>
      </c>
      <c r="BV47" s="78">
        <v>0.6428571428571429</v>
      </c>
      <c r="BW47" s="78">
        <v>0</v>
      </c>
      <c r="BX47" s="78">
        <v>0</v>
      </c>
      <c r="BY47" s="78">
        <v>0.17857142857142858</v>
      </c>
      <c r="BZ47" s="78">
        <v>3.5714285714285712E-2</v>
      </c>
      <c r="CA47" s="78">
        <v>7.1428571428571425E-2</v>
      </c>
      <c r="CB47" s="78">
        <v>3.5714285714285712E-2</v>
      </c>
      <c r="CC47" s="78">
        <v>3.5714285714285712E-2</v>
      </c>
    </row>
    <row r="48" spans="1:81" ht="15" thickTop="1" thickBot="1" x14ac:dyDescent="0.3">
      <c r="A48" s="79" t="s">
        <v>97</v>
      </c>
      <c r="B48" s="80">
        <v>7275</v>
      </c>
      <c r="C48" s="80">
        <v>5414</v>
      </c>
      <c r="D48" s="80">
        <v>943</v>
      </c>
      <c r="E48" s="80">
        <v>19</v>
      </c>
      <c r="F48" s="80">
        <v>145</v>
      </c>
      <c r="G48" s="80">
        <v>626</v>
      </c>
      <c r="H48" s="80">
        <v>35</v>
      </c>
      <c r="I48" s="80">
        <v>53</v>
      </c>
      <c r="J48" s="80">
        <v>33</v>
      </c>
      <c r="K48" s="80">
        <v>7</v>
      </c>
      <c r="L48" s="80">
        <v>6332</v>
      </c>
      <c r="M48" s="80">
        <v>4845</v>
      </c>
      <c r="N48" s="80">
        <v>730</v>
      </c>
      <c r="O48" s="80">
        <v>16</v>
      </c>
      <c r="P48" s="80">
        <v>118</v>
      </c>
      <c r="Q48" s="80">
        <v>521</v>
      </c>
      <c r="R48" s="80">
        <v>30</v>
      </c>
      <c r="S48" s="80">
        <v>39</v>
      </c>
      <c r="T48" s="80">
        <v>27</v>
      </c>
      <c r="U48" s="80">
        <v>6</v>
      </c>
      <c r="V48" s="80">
        <v>915</v>
      </c>
      <c r="W48" s="80">
        <v>569</v>
      </c>
      <c r="X48" s="80">
        <v>195</v>
      </c>
      <c r="Y48" s="80">
        <v>3</v>
      </c>
      <c r="Z48" s="80">
        <v>27</v>
      </c>
      <c r="AA48" s="80">
        <v>100</v>
      </c>
      <c r="AB48" s="80">
        <v>4</v>
      </c>
      <c r="AC48" s="80">
        <v>12</v>
      </c>
      <c r="AD48" s="80">
        <v>5</v>
      </c>
      <c r="AE48" s="80">
        <v>0</v>
      </c>
      <c r="AF48" s="80">
        <v>28</v>
      </c>
      <c r="AG48" s="80">
        <v>0</v>
      </c>
      <c r="AH48" s="80">
        <v>18</v>
      </c>
      <c r="AI48" s="80">
        <v>0</v>
      </c>
      <c r="AJ48" s="80">
        <v>0</v>
      </c>
      <c r="AK48" s="80">
        <v>5</v>
      </c>
      <c r="AL48" s="80">
        <v>1</v>
      </c>
      <c r="AM48" s="80">
        <v>2</v>
      </c>
      <c r="AN48" s="80">
        <v>1</v>
      </c>
      <c r="AO48" s="80">
        <v>1</v>
      </c>
      <c r="AP48" s="80">
        <v>7275</v>
      </c>
      <c r="AQ48" s="81">
        <v>0.74419243986254291</v>
      </c>
      <c r="AR48" s="81">
        <v>0.12962199312714776</v>
      </c>
      <c r="AS48" s="81">
        <v>2.6116838487972509E-3</v>
      </c>
      <c r="AT48" s="81">
        <v>1.9931271477663229E-2</v>
      </c>
      <c r="AU48" s="81">
        <v>8.6048109965635736E-2</v>
      </c>
      <c r="AV48" s="81">
        <v>4.8109965635738834E-3</v>
      </c>
      <c r="AW48" s="81">
        <v>7.2852233676975941E-3</v>
      </c>
      <c r="AX48" s="81">
        <v>4.536082474226804E-3</v>
      </c>
      <c r="AY48" s="81">
        <v>9.6219931271477666E-4</v>
      </c>
      <c r="AZ48" s="82">
        <v>6332</v>
      </c>
      <c r="BA48" s="81">
        <v>0.76516108654453574</v>
      </c>
      <c r="BB48" s="81">
        <v>0.11528742893240682</v>
      </c>
      <c r="BC48" s="81">
        <v>2.5268477574226151E-3</v>
      </c>
      <c r="BD48" s="81">
        <v>1.8635502210991788E-2</v>
      </c>
      <c r="BE48" s="81">
        <v>8.2280480101073916E-2</v>
      </c>
      <c r="BF48" s="81">
        <v>4.737839545167404E-3</v>
      </c>
      <c r="BG48" s="81">
        <v>6.1591914087176245E-3</v>
      </c>
      <c r="BH48" s="81">
        <v>4.264055590650663E-3</v>
      </c>
      <c r="BI48" s="81">
        <v>9.4756790903348072E-4</v>
      </c>
      <c r="BJ48" s="83">
        <v>915</v>
      </c>
      <c r="BK48" s="81">
        <v>0.62185792349726776</v>
      </c>
      <c r="BL48" s="81">
        <v>0.21311475409836064</v>
      </c>
      <c r="BM48" s="81">
        <v>3.2786885245901639E-3</v>
      </c>
      <c r="BN48" s="81">
        <v>2.9508196721311476E-2</v>
      </c>
      <c r="BO48" s="81">
        <v>0.10928961748633879</v>
      </c>
      <c r="BP48" s="81">
        <v>4.3715846994535519E-3</v>
      </c>
      <c r="BQ48" s="81">
        <v>1.3114754098360656E-2</v>
      </c>
      <c r="BR48" s="81">
        <v>5.4644808743169399E-3</v>
      </c>
      <c r="BS48" s="81">
        <v>0</v>
      </c>
      <c r="BT48" s="82">
        <v>28</v>
      </c>
      <c r="BU48" s="81">
        <v>0</v>
      </c>
      <c r="BV48" s="81">
        <v>0.6428571428571429</v>
      </c>
      <c r="BW48" s="81">
        <v>0</v>
      </c>
      <c r="BX48" s="81">
        <v>0</v>
      </c>
      <c r="BY48" s="81">
        <v>0.17857142857142858</v>
      </c>
      <c r="BZ48" s="81">
        <v>3.5714285714285712E-2</v>
      </c>
      <c r="CA48" s="81">
        <v>7.1428571428571425E-2</v>
      </c>
      <c r="CB48" s="81">
        <v>3.5714285714285712E-2</v>
      </c>
      <c r="CC48" s="81">
        <v>3.5714285714285712E-2</v>
      </c>
    </row>
    <row r="49" spans="1:81" ht="14.4" thickTop="1" x14ac:dyDescent="0.25">
      <c r="A49" s="22" t="s">
        <v>7</v>
      </c>
      <c r="B49" s="62">
        <v>2428</v>
      </c>
      <c r="C49" s="62">
        <v>1564</v>
      </c>
      <c r="D49" s="62">
        <v>365</v>
      </c>
      <c r="E49" s="62">
        <v>27</v>
      </c>
      <c r="F49" s="62">
        <v>263</v>
      </c>
      <c r="G49" s="62">
        <v>56</v>
      </c>
      <c r="H49" s="62">
        <v>44</v>
      </c>
      <c r="I49" s="62">
        <v>60</v>
      </c>
      <c r="J49" s="62">
        <v>29</v>
      </c>
      <c r="K49" s="62">
        <v>20</v>
      </c>
      <c r="L49" s="62">
        <v>1526</v>
      </c>
      <c r="M49" s="62">
        <v>1012</v>
      </c>
      <c r="N49" s="62">
        <v>235</v>
      </c>
      <c r="O49" s="62">
        <v>27</v>
      </c>
      <c r="P49" s="62">
        <v>114</v>
      </c>
      <c r="Q49" s="62">
        <v>36</v>
      </c>
      <c r="R49" s="62">
        <v>38</v>
      </c>
      <c r="S49" s="62">
        <v>33</v>
      </c>
      <c r="T49" s="62">
        <v>16</v>
      </c>
      <c r="U49" s="62">
        <v>15</v>
      </c>
      <c r="V49" s="62">
        <v>902</v>
      </c>
      <c r="W49" s="62">
        <v>552</v>
      </c>
      <c r="X49" s="62">
        <v>130</v>
      </c>
      <c r="Y49" s="62">
        <v>0</v>
      </c>
      <c r="Z49" s="62">
        <v>149</v>
      </c>
      <c r="AA49" s="62">
        <v>20</v>
      </c>
      <c r="AB49" s="62">
        <v>6</v>
      </c>
      <c r="AC49" s="62">
        <v>27</v>
      </c>
      <c r="AD49" s="62">
        <v>13</v>
      </c>
      <c r="AE49" s="62">
        <v>5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2428</v>
      </c>
      <c r="AQ49" s="78">
        <v>0.64415156507413507</v>
      </c>
      <c r="AR49" s="78">
        <v>0.15032948929159803</v>
      </c>
      <c r="AS49" s="78">
        <v>1.1120263591433279E-2</v>
      </c>
      <c r="AT49" s="78">
        <v>0.10831960461285008</v>
      </c>
      <c r="AU49" s="78">
        <v>2.3064250411861616E-2</v>
      </c>
      <c r="AV49" s="78">
        <v>1.8121911037891267E-2</v>
      </c>
      <c r="AW49" s="78">
        <v>2.4711696869851731E-2</v>
      </c>
      <c r="AX49" s="78">
        <v>1.1943986820428337E-2</v>
      </c>
      <c r="AY49" s="78">
        <v>8.2372322899505763E-3</v>
      </c>
      <c r="AZ49" s="62">
        <v>1526</v>
      </c>
      <c r="BA49" s="78">
        <v>0.66317169069462645</v>
      </c>
      <c r="BB49" s="78">
        <v>0.15399737876802097</v>
      </c>
      <c r="BC49" s="78">
        <v>1.7693315858453473E-2</v>
      </c>
      <c r="BD49" s="78">
        <v>7.4705111402359109E-2</v>
      </c>
      <c r="BE49" s="78">
        <v>2.3591087811271297E-2</v>
      </c>
      <c r="BF49" s="78">
        <v>2.4901703800786368E-2</v>
      </c>
      <c r="BG49" s="78">
        <v>2.1625163826998691E-2</v>
      </c>
      <c r="BH49" s="78">
        <v>1.0484927916120577E-2</v>
      </c>
      <c r="BI49" s="78">
        <v>9.8296199213630409E-3</v>
      </c>
      <c r="BJ49" s="62">
        <v>902</v>
      </c>
      <c r="BK49" s="78">
        <v>0.61197339246119731</v>
      </c>
      <c r="BL49" s="78">
        <v>0.14412416851441243</v>
      </c>
      <c r="BM49" s="78">
        <v>0</v>
      </c>
      <c r="BN49" s="78">
        <v>0.16518847006651885</v>
      </c>
      <c r="BO49" s="78">
        <v>2.2172949002217297E-2</v>
      </c>
      <c r="BP49" s="78">
        <v>6.6518847006651885E-3</v>
      </c>
      <c r="BQ49" s="78">
        <v>2.9933481152993349E-2</v>
      </c>
      <c r="BR49" s="78">
        <v>1.4412416851441241E-2</v>
      </c>
      <c r="BS49" s="78">
        <v>5.5432372505543242E-3</v>
      </c>
      <c r="BT49" s="62">
        <v>0</v>
      </c>
      <c r="BU49" s="78">
        <v>0</v>
      </c>
      <c r="BV49" s="78">
        <v>0</v>
      </c>
      <c r="BW49" s="78">
        <v>0</v>
      </c>
      <c r="BX49" s="78">
        <v>0</v>
      </c>
      <c r="BY49" s="78">
        <v>0</v>
      </c>
      <c r="BZ49" s="78">
        <v>0</v>
      </c>
      <c r="CA49" s="78">
        <v>0</v>
      </c>
      <c r="CB49" s="78">
        <v>0</v>
      </c>
      <c r="CC49" s="78">
        <v>0</v>
      </c>
    </row>
    <row r="50" spans="1:81" ht="13.8" x14ac:dyDescent="0.25">
      <c r="A50" s="22" t="s">
        <v>25</v>
      </c>
      <c r="B50" s="62">
        <v>689</v>
      </c>
      <c r="C50" s="62">
        <v>285</v>
      </c>
      <c r="D50" s="62">
        <v>202</v>
      </c>
      <c r="E50" s="62">
        <v>0</v>
      </c>
      <c r="F50" s="62">
        <v>6</v>
      </c>
      <c r="G50" s="62">
        <v>69</v>
      </c>
      <c r="H50" s="62">
        <v>14</v>
      </c>
      <c r="I50" s="62">
        <v>30</v>
      </c>
      <c r="J50" s="62">
        <v>75</v>
      </c>
      <c r="K50" s="62">
        <v>8</v>
      </c>
      <c r="L50" s="62">
        <v>500</v>
      </c>
      <c r="M50" s="62">
        <v>217</v>
      </c>
      <c r="N50" s="62">
        <v>133</v>
      </c>
      <c r="O50" s="62">
        <v>0</v>
      </c>
      <c r="P50" s="62">
        <v>3</v>
      </c>
      <c r="Q50" s="62">
        <v>46</v>
      </c>
      <c r="R50" s="62">
        <v>9</v>
      </c>
      <c r="S50" s="62">
        <v>20</v>
      </c>
      <c r="T50" s="62">
        <v>68</v>
      </c>
      <c r="U50" s="62">
        <v>4</v>
      </c>
      <c r="V50" s="62">
        <v>189</v>
      </c>
      <c r="W50" s="62">
        <v>68</v>
      </c>
      <c r="X50" s="62">
        <v>69</v>
      </c>
      <c r="Y50" s="62">
        <v>0</v>
      </c>
      <c r="Z50" s="62">
        <v>3</v>
      </c>
      <c r="AA50" s="62">
        <v>23</v>
      </c>
      <c r="AB50" s="62">
        <v>5</v>
      </c>
      <c r="AC50" s="62">
        <v>10</v>
      </c>
      <c r="AD50" s="62">
        <v>7</v>
      </c>
      <c r="AE50" s="62">
        <v>4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0</v>
      </c>
      <c r="AP50" s="62">
        <v>689</v>
      </c>
      <c r="AQ50" s="78">
        <v>0.41364296081277213</v>
      </c>
      <c r="AR50" s="78">
        <v>0.29317851959361391</v>
      </c>
      <c r="AS50" s="78">
        <v>0</v>
      </c>
      <c r="AT50" s="78">
        <v>8.708272859216255E-3</v>
      </c>
      <c r="AU50" s="78">
        <v>0.10014513788098693</v>
      </c>
      <c r="AV50" s="78">
        <v>2.0319303338171262E-2</v>
      </c>
      <c r="AW50" s="78">
        <v>4.3541364296081277E-2</v>
      </c>
      <c r="AX50" s="78">
        <v>0.10885341074020319</v>
      </c>
      <c r="AY50" s="78">
        <v>1.1611030478955007E-2</v>
      </c>
      <c r="AZ50" s="62">
        <v>500</v>
      </c>
      <c r="BA50" s="78">
        <v>0.434</v>
      </c>
      <c r="BB50" s="78">
        <v>0.26600000000000001</v>
      </c>
      <c r="BC50" s="78">
        <v>0</v>
      </c>
      <c r="BD50" s="78">
        <v>6.0000000000000001E-3</v>
      </c>
      <c r="BE50" s="78">
        <v>9.1999999999999998E-2</v>
      </c>
      <c r="BF50" s="78">
        <v>1.7999999999999999E-2</v>
      </c>
      <c r="BG50" s="78">
        <v>0.04</v>
      </c>
      <c r="BH50" s="78">
        <v>0.13600000000000001</v>
      </c>
      <c r="BI50" s="78">
        <v>8.0000000000000002E-3</v>
      </c>
      <c r="BJ50" s="62">
        <v>189</v>
      </c>
      <c r="BK50" s="78">
        <v>0.35978835978835977</v>
      </c>
      <c r="BL50" s="78">
        <v>0.36507936507936506</v>
      </c>
      <c r="BM50" s="78">
        <v>0</v>
      </c>
      <c r="BN50" s="78">
        <v>1.5873015873015872E-2</v>
      </c>
      <c r="BO50" s="78">
        <v>0.12169312169312169</v>
      </c>
      <c r="BP50" s="78">
        <v>2.6455026455026454E-2</v>
      </c>
      <c r="BQ50" s="78">
        <v>5.2910052910052907E-2</v>
      </c>
      <c r="BR50" s="78">
        <v>3.7037037037037035E-2</v>
      </c>
      <c r="BS50" s="78">
        <v>2.1164021164021163E-2</v>
      </c>
      <c r="BT50" s="62">
        <v>0</v>
      </c>
      <c r="BU50" s="78">
        <v>0</v>
      </c>
      <c r="BV50" s="78">
        <v>0</v>
      </c>
      <c r="BW50" s="78">
        <v>0</v>
      </c>
      <c r="BX50" s="78">
        <v>0</v>
      </c>
      <c r="BY50" s="78">
        <v>0</v>
      </c>
      <c r="BZ50" s="78">
        <v>0</v>
      </c>
      <c r="CA50" s="78">
        <v>0</v>
      </c>
      <c r="CB50" s="78">
        <v>0</v>
      </c>
      <c r="CC50" s="78">
        <v>0</v>
      </c>
    </row>
    <row r="51" spans="1:81" ht="13.8" x14ac:dyDescent="0.25">
      <c r="A51" s="22" t="s">
        <v>27</v>
      </c>
      <c r="B51" s="62">
        <v>315</v>
      </c>
      <c r="C51" s="62">
        <v>158</v>
      </c>
      <c r="D51" s="62">
        <v>73</v>
      </c>
      <c r="E51" s="62">
        <v>15</v>
      </c>
      <c r="F51" s="62">
        <v>26</v>
      </c>
      <c r="G51" s="62">
        <v>16</v>
      </c>
      <c r="H51" s="62">
        <v>15</v>
      </c>
      <c r="I51" s="62">
        <v>2</v>
      </c>
      <c r="J51" s="62">
        <v>6</v>
      </c>
      <c r="K51" s="62">
        <v>4</v>
      </c>
      <c r="L51" s="62">
        <v>223</v>
      </c>
      <c r="M51" s="62">
        <v>109</v>
      </c>
      <c r="N51" s="62">
        <v>59</v>
      </c>
      <c r="O51" s="62">
        <v>9</v>
      </c>
      <c r="P51" s="62">
        <v>19</v>
      </c>
      <c r="Q51" s="62">
        <v>9</v>
      </c>
      <c r="R51" s="62">
        <v>12</v>
      </c>
      <c r="S51" s="62">
        <v>1</v>
      </c>
      <c r="T51" s="62">
        <v>4</v>
      </c>
      <c r="U51" s="62">
        <v>1</v>
      </c>
      <c r="V51" s="62">
        <v>91</v>
      </c>
      <c r="W51" s="62">
        <v>48</v>
      </c>
      <c r="X51" s="62">
        <v>14</v>
      </c>
      <c r="Y51" s="62">
        <v>6</v>
      </c>
      <c r="Z51" s="62">
        <v>7</v>
      </c>
      <c r="AA51" s="62">
        <v>7</v>
      </c>
      <c r="AB51" s="62">
        <v>3</v>
      </c>
      <c r="AC51" s="62">
        <v>1</v>
      </c>
      <c r="AD51" s="62">
        <v>2</v>
      </c>
      <c r="AE51" s="62">
        <v>3</v>
      </c>
      <c r="AF51" s="62">
        <v>1</v>
      </c>
      <c r="AG51" s="62">
        <v>1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315</v>
      </c>
      <c r="AQ51" s="78">
        <v>0.50158730158730158</v>
      </c>
      <c r="AR51" s="78">
        <v>0.23174603174603176</v>
      </c>
      <c r="AS51" s="78">
        <v>4.7619047619047616E-2</v>
      </c>
      <c r="AT51" s="78">
        <v>8.2539682539682538E-2</v>
      </c>
      <c r="AU51" s="78">
        <v>5.0793650793650794E-2</v>
      </c>
      <c r="AV51" s="78">
        <v>4.7619047619047616E-2</v>
      </c>
      <c r="AW51" s="78">
        <v>6.3492063492063492E-3</v>
      </c>
      <c r="AX51" s="78">
        <v>1.9047619047619049E-2</v>
      </c>
      <c r="AY51" s="78">
        <v>1.2698412698412698E-2</v>
      </c>
      <c r="AZ51" s="62">
        <v>223</v>
      </c>
      <c r="BA51" s="78">
        <v>0.48878923766816146</v>
      </c>
      <c r="BB51" s="78">
        <v>0.26457399103139012</v>
      </c>
      <c r="BC51" s="78">
        <v>4.0358744394618833E-2</v>
      </c>
      <c r="BD51" s="78">
        <v>8.520179372197309E-2</v>
      </c>
      <c r="BE51" s="78">
        <v>4.0358744394618833E-2</v>
      </c>
      <c r="BF51" s="78">
        <v>5.3811659192825115E-2</v>
      </c>
      <c r="BG51" s="78">
        <v>4.4843049327354259E-3</v>
      </c>
      <c r="BH51" s="78">
        <v>1.7937219730941704E-2</v>
      </c>
      <c r="BI51" s="78">
        <v>4.4843049327354259E-3</v>
      </c>
      <c r="BJ51" s="62">
        <v>91</v>
      </c>
      <c r="BK51" s="78">
        <v>0.52747252747252749</v>
      </c>
      <c r="BL51" s="78">
        <v>0.15384615384615385</v>
      </c>
      <c r="BM51" s="78">
        <v>6.5934065934065936E-2</v>
      </c>
      <c r="BN51" s="78">
        <v>7.6923076923076927E-2</v>
      </c>
      <c r="BO51" s="78">
        <v>7.6923076923076927E-2</v>
      </c>
      <c r="BP51" s="78">
        <v>3.2967032967032968E-2</v>
      </c>
      <c r="BQ51" s="78">
        <v>1.098901098901099E-2</v>
      </c>
      <c r="BR51" s="78">
        <v>2.197802197802198E-2</v>
      </c>
      <c r="BS51" s="78">
        <v>3.2967032967032968E-2</v>
      </c>
      <c r="BT51" s="62">
        <v>1</v>
      </c>
      <c r="BU51" s="78">
        <v>1</v>
      </c>
      <c r="BV51" s="78">
        <v>0</v>
      </c>
      <c r="BW51" s="78">
        <v>0</v>
      </c>
      <c r="BX51" s="78">
        <v>0</v>
      </c>
      <c r="BY51" s="78">
        <v>0</v>
      </c>
      <c r="BZ51" s="78">
        <v>0</v>
      </c>
      <c r="CA51" s="78">
        <v>0</v>
      </c>
      <c r="CB51" s="78">
        <v>0</v>
      </c>
      <c r="CC51" s="78">
        <v>0</v>
      </c>
    </row>
    <row r="52" spans="1:81" ht="13.8" x14ac:dyDescent="0.25">
      <c r="A52" s="22" t="s">
        <v>41</v>
      </c>
      <c r="B52" s="62">
        <v>355</v>
      </c>
      <c r="C52" s="62">
        <v>192</v>
      </c>
      <c r="D52" s="62">
        <v>67</v>
      </c>
      <c r="E52" s="62">
        <v>3</v>
      </c>
      <c r="F52" s="62">
        <v>11</v>
      </c>
      <c r="G52" s="62">
        <v>39</v>
      </c>
      <c r="H52" s="62">
        <v>11</v>
      </c>
      <c r="I52" s="62">
        <v>10</v>
      </c>
      <c r="J52" s="62">
        <v>16</v>
      </c>
      <c r="K52" s="62">
        <v>6</v>
      </c>
      <c r="L52" s="62">
        <v>255</v>
      </c>
      <c r="M52" s="62">
        <v>126</v>
      </c>
      <c r="N52" s="62">
        <v>60</v>
      </c>
      <c r="O52" s="62">
        <v>3</v>
      </c>
      <c r="P52" s="62">
        <v>9</v>
      </c>
      <c r="Q52" s="62">
        <v>29</v>
      </c>
      <c r="R52" s="62">
        <v>9</v>
      </c>
      <c r="S52" s="62">
        <v>5</v>
      </c>
      <c r="T52" s="62">
        <v>11</v>
      </c>
      <c r="U52" s="62">
        <v>3</v>
      </c>
      <c r="V52" s="62">
        <v>99</v>
      </c>
      <c r="W52" s="62">
        <v>65</v>
      </c>
      <c r="X52" s="62">
        <v>7</v>
      </c>
      <c r="Y52" s="62">
        <v>0</v>
      </c>
      <c r="Z52" s="62">
        <v>2</v>
      </c>
      <c r="AA52" s="62">
        <v>10</v>
      </c>
      <c r="AB52" s="62">
        <v>2</v>
      </c>
      <c r="AC52" s="62">
        <v>5</v>
      </c>
      <c r="AD52" s="62">
        <v>5</v>
      </c>
      <c r="AE52" s="62">
        <v>3</v>
      </c>
      <c r="AF52" s="62">
        <v>1</v>
      </c>
      <c r="AG52" s="62">
        <v>1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355</v>
      </c>
      <c r="AQ52" s="78">
        <v>0.54084507042253516</v>
      </c>
      <c r="AR52" s="78">
        <v>0.18873239436619718</v>
      </c>
      <c r="AS52" s="78">
        <v>8.4507042253521118E-3</v>
      </c>
      <c r="AT52" s="78">
        <v>3.0985915492957747E-2</v>
      </c>
      <c r="AU52" s="78">
        <v>0.10985915492957747</v>
      </c>
      <c r="AV52" s="78">
        <v>3.0985915492957747E-2</v>
      </c>
      <c r="AW52" s="78">
        <v>2.8169014084507043E-2</v>
      </c>
      <c r="AX52" s="78">
        <v>4.507042253521127E-2</v>
      </c>
      <c r="AY52" s="78">
        <v>1.6901408450704224E-2</v>
      </c>
      <c r="AZ52" s="62">
        <v>255</v>
      </c>
      <c r="BA52" s="78">
        <v>0.49411764705882355</v>
      </c>
      <c r="BB52" s="78">
        <v>0.23529411764705882</v>
      </c>
      <c r="BC52" s="78">
        <v>1.1764705882352941E-2</v>
      </c>
      <c r="BD52" s="78">
        <v>3.5294117647058823E-2</v>
      </c>
      <c r="BE52" s="78">
        <v>0.11372549019607843</v>
      </c>
      <c r="BF52" s="78">
        <v>3.5294117647058823E-2</v>
      </c>
      <c r="BG52" s="78">
        <v>1.9607843137254902E-2</v>
      </c>
      <c r="BH52" s="78">
        <v>4.3137254901960784E-2</v>
      </c>
      <c r="BI52" s="78">
        <v>1.1764705882352941E-2</v>
      </c>
      <c r="BJ52" s="62">
        <v>99</v>
      </c>
      <c r="BK52" s="78">
        <v>0.65656565656565657</v>
      </c>
      <c r="BL52" s="78">
        <v>7.0707070707070704E-2</v>
      </c>
      <c r="BM52" s="78">
        <v>0</v>
      </c>
      <c r="BN52" s="78">
        <v>2.0202020202020204E-2</v>
      </c>
      <c r="BO52" s="78">
        <v>0.10101010101010101</v>
      </c>
      <c r="BP52" s="78">
        <v>2.0202020202020204E-2</v>
      </c>
      <c r="BQ52" s="78">
        <v>5.0505050505050504E-2</v>
      </c>
      <c r="BR52" s="78">
        <v>5.0505050505050504E-2</v>
      </c>
      <c r="BS52" s="78">
        <v>3.0303030303030304E-2</v>
      </c>
      <c r="BT52" s="62">
        <v>1</v>
      </c>
      <c r="BU52" s="78">
        <v>1</v>
      </c>
      <c r="BV52" s="78">
        <v>0</v>
      </c>
      <c r="BW52" s="78">
        <v>0</v>
      </c>
      <c r="BX52" s="78">
        <v>0</v>
      </c>
      <c r="BY52" s="78">
        <v>0</v>
      </c>
      <c r="BZ52" s="78">
        <v>0</v>
      </c>
      <c r="CA52" s="78">
        <v>0</v>
      </c>
      <c r="CB52" s="78">
        <v>0</v>
      </c>
      <c r="CC52" s="78">
        <v>0</v>
      </c>
    </row>
    <row r="53" spans="1:81" ht="13.8" x14ac:dyDescent="0.25">
      <c r="A53" s="22" t="s">
        <v>44</v>
      </c>
      <c r="B53" s="62">
        <v>1251</v>
      </c>
      <c r="C53" s="62">
        <v>362</v>
      </c>
      <c r="D53" s="62">
        <v>227</v>
      </c>
      <c r="E53" s="62">
        <v>2</v>
      </c>
      <c r="F53" s="62">
        <v>182</v>
      </c>
      <c r="G53" s="62">
        <v>333</v>
      </c>
      <c r="H53" s="62">
        <v>12</v>
      </c>
      <c r="I53" s="62">
        <v>44</v>
      </c>
      <c r="J53" s="62">
        <v>84</v>
      </c>
      <c r="K53" s="62">
        <v>5</v>
      </c>
      <c r="L53" s="62">
        <v>725</v>
      </c>
      <c r="M53" s="62">
        <v>219</v>
      </c>
      <c r="N53" s="62">
        <v>135</v>
      </c>
      <c r="O53" s="62">
        <v>1</v>
      </c>
      <c r="P53" s="62">
        <v>44</v>
      </c>
      <c r="Q53" s="62">
        <v>248</v>
      </c>
      <c r="R53" s="62">
        <v>6</v>
      </c>
      <c r="S53" s="62">
        <v>22</v>
      </c>
      <c r="T53" s="62">
        <v>47</v>
      </c>
      <c r="U53" s="62">
        <v>3</v>
      </c>
      <c r="V53" s="62">
        <v>523</v>
      </c>
      <c r="W53" s="62">
        <v>143</v>
      </c>
      <c r="X53" s="62">
        <v>92</v>
      </c>
      <c r="Y53" s="62">
        <v>1</v>
      </c>
      <c r="Z53" s="62">
        <v>138</v>
      </c>
      <c r="AA53" s="62">
        <v>84</v>
      </c>
      <c r="AB53" s="62">
        <v>6</v>
      </c>
      <c r="AC53" s="62">
        <v>22</v>
      </c>
      <c r="AD53" s="62">
        <v>35</v>
      </c>
      <c r="AE53" s="62">
        <v>2</v>
      </c>
      <c r="AF53" s="62">
        <v>3</v>
      </c>
      <c r="AG53" s="62">
        <v>0</v>
      </c>
      <c r="AH53" s="62">
        <v>0</v>
      </c>
      <c r="AI53" s="62">
        <v>0</v>
      </c>
      <c r="AJ53" s="62">
        <v>0</v>
      </c>
      <c r="AK53" s="62">
        <v>1</v>
      </c>
      <c r="AL53" s="62">
        <v>0</v>
      </c>
      <c r="AM53" s="62">
        <v>0</v>
      </c>
      <c r="AN53" s="62">
        <v>2</v>
      </c>
      <c r="AO53" s="62">
        <v>0</v>
      </c>
      <c r="AP53" s="62">
        <v>1251</v>
      </c>
      <c r="AQ53" s="78">
        <v>0.28936850519584334</v>
      </c>
      <c r="AR53" s="78">
        <v>0.18145483613109512</v>
      </c>
      <c r="AS53" s="78">
        <v>1.5987210231814548E-3</v>
      </c>
      <c r="AT53" s="78">
        <v>0.14548361310951238</v>
      </c>
      <c r="AU53" s="78">
        <v>0.26618705035971224</v>
      </c>
      <c r="AV53" s="78">
        <v>9.5923261390887284E-3</v>
      </c>
      <c r="AW53" s="78">
        <v>3.5171862509992005E-2</v>
      </c>
      <c r="AX53" s="78">
        <v>6.7146282973621102E-2</v>
      </c>
      <c r="AY53" s="78">
        <v>3.9968025579536371E-3</v>
      </c>
      <c r="AZ53" s="62">
        <v>725</v>
      </c>
      <c r="BA53" s="78">
        <v>0.30206896551724138</v>
      </c>
      <c r="BB53" s="78">
        <v>0.18620689655172415</v>
      </c>
      <c r="BC53" s="78">
        <v>1.3793103448275861E-3</v>
      </c>
      <c r="BD53" s="78">
        <v>6.0689655172413794E-2</v>
      </c>
      <c r="BE53" s="78">
        <v>0.34206896551724136</v>
      </c>
      <c r="BF53" s="78">
        <v>8.2758620689655175E-3</v>
      </c>
      <c r="BG53" s="78">
        <v>3.0344827586206897E-2</v>
      </c>
      <c r="BH53" s="78">
        <v>6.4827586206896548E-2</v>
      </c>
      <c r="BI53" s="78">
        <v>4.1379310344827587E-3</v>
      </c>
      <c r="BJ53" s="62">
        <v>523</v>
      </c>
      <c r="BK53" s="78">
        <v>0.27342256214149141</v>
      </c>
      <c r="BL53" s="78">
        <v>0.17590822179732313</v>
      </c>
      <c r="BM53" s="78">
        <v>1.9120458891013384E-3</v>
      </c>
      <c r="BN53" s="78">
        <v>0.26386233269598469</v>
      </c>
      <c r="BO53" s="78">
        <v>0.16061185468451242</v>
      </c>
      <c r="BP53" s="78">
        <v>1.1472275334608031E-2</v>
      </c>
      <c r="BQ53" s="78">
        <v>4.2065009560229447E-2</v>
      </c>
      <c r="BR53" s="78">
        <v>6.6921606118546847E-2</v>
      </c>
      <c r="BS53" s="78">
        <v>3.8240917782026767E-3</v>
      </c>
      <c r="BT53" s="62">
        <v>3</v>
      </c>
      <c r="BU53" s="78">
        <v>0</v>
      </c>
      <c r="BV53" s="78">
        <v>0</v>
      </c>
      <c r="BW53" s="78">
        <v>0</v>
      </c>
      <c r="BX53" s="78">
        <v>0</v>
      </c>
      <c r="BY53" s="78">
        <v>0.33333333333333331</v>
      </c>
      <c r="BZ53" s="78">
        <v>0</v>
      </c>
      <c r="CA53" s="78">
        <v>0</v>
      </c>
      <c r="CB53" s="78">
        <v>0.66666666666666663</v>
      </c>
      <c r="CC53" s="78">
        <v>0</v>
      </c>
    </row>
    <row r="54" spans="1:81" ht="14.4" thickBot="1" x14ac:dyDescent="0.3">
      <c r="A54" s="22" t="s">
        <v>50</v>
      </c>
      <c r="B54" s="62">
        <v>151</v>
      </c>
      <c r="C54" s="62">
        <v>50</v>
      </c>
      <c r="D54" s="62">
        <v>70</v>
      </c>
      <c r="E54" s="62">
        <v>2</v>
      </c>
      <c r="F54" s="62">
        <v>2</v>
      </c>
      <c r="G54" s="62">
        <v>5</v>
      </c>
      <c r="H54" s="62">
        <v>1</v>
      </c>
      <c r="I54" s="62">
        <v>12</v>
      </c>
      <c r="J54" s="62">
        <v>7</v>
      </c>
      <c r="K54" s="62">
        <v>2</v>
      </c>
      <c r="L54" s="62">
        <v>103</v>
      </c>
      <c r="M54" s="62">
        <v>29</v>
      </c>
      <c r="N54" s="62">
        <v>50</v>
      </c>
      <c r="O54" s="62">
        <v>1</v>
      </c>
      <c r="P54" s="62">
        <v>2</v>
      </c>
      <c r="Q54" s="62">
        <v>4</v>
      </c>
      <c r="R54" s="62">
        <v>1</v>
      </c>
      <c r="S54" s="62">
        <v>9</v>
      </c>
      <c r="T54" s="62">
        <v>5</v>
      </c>
      <c r="U54" s="62">
        <v>2</v>
      </c>
      <c r="V54" s="62">
        <v>24</v>
      </c>
      <c r="W54" s="62">
        <v>12</v>
      </c>
      <c r="X54" s="62">
        <v>10</v>
      </c>
      <c r="Y54" s="62">
        <v>1</v>
      </c>
      <c r="Z54" s="62">
        <v>0</v>
      </c>
      <c r="AA54" s="62">
        <v>0</v>
      </c>
      <c r="AB54" s="62">
        <v>0</v>
      </c>
      <c r="AC54" s="62">
        <v>1</v>
      </c>
      <c r="AD54" s="62">
        <v>0</v>
      </c>
      <c r="AE54" s="62">
        <v>0</v>
      </c>
      <c r="AF54" s="62">
        <v>24</v>
      </c>
      <c r="AG54" s="62">
        <v>9</v>
      </c>
      <c r="AH54" s="62">
        <v>10</v>
      </c>
      <c r="AI54" s="62">
        <v>0</v>
      </c>
      <c r="AJ54" s="62">
        <v>0</v>
      </c>
      <c r="AK54" s="62">
        <v>1</v>
      </c>
      <c r="AL54" s="62">
        <v>0</v>
      </c>
      <c r="AM54" s="62">
        <v>2</v>
      </c>
      <c r="AN54" s="62">
        <v>2</v>
      </c>
      <c r="AO54" s="62">
        <v>0</v>
      </c>
      <c r="AP54" s="62">
        <v>151</v>
      </c>
      <c r="AQ54" s="78">
        <v>0.33112582781456956</v>
      </c>
      <c r="AR54" s="78">
        <v>0.46357615894039733</v>
      </c>
      <c r="AS54" s="78">
        <v>1.3245033112582781E-2</v>
      </c>
      <c r="AT54" s="78">
        <v>1.3245033112582781E-2</v>
      </c>
      <c r="AU54" s="78">
        <v>3.3112582781456956E-2</v>
      </c>
      <c r="AV54" s="78">
        <v>6.6225165562913907E-3</v>
      </c>
      <c r="AW54" s="78">
        <v>7.9470198675496692E-2</v>
      </c>
      <c r="AX54" s="78">
        <v>4.6357615894039736E-2</v>
      </c>
      <c r="AY54" s="78">
        <v>1.3245033112582781E-2</v>
      </c>
      <c r="AZ54" s="62">
        <v>103</v>
      </c>
      <c r="BA54" s="78">
        <v>0.28155339805825241</v>
      </c>
      <c r="BB54" s="78">
        <v>0.4854368932038835</v>
      </c>
      <c r="BC54" s="78">
        <v>9.7087378640776691E-3</v>
      </c>
      <c r="BD54" s="78">
        <v>1.9417475728155338E-2</v>
      </c>
      <c r="BE54" s="78">
        <v>3.8834951456310676E-2</v>
      </c>
      <c r="BF54" s="78">
        <v>9.7087378640776691E-3</v>
      </c>
      <c r="BG54" s="78">
        <v>8.7378640776699032E-2</v>
      </c>
      <c r="BH54" s="78">
        <v>4.8543689320388349E-2</v>
      </c>
      <c r="BI54" s="78">
        <v>1.9417475728155338E-2</v>
      </c>
      <c r="BJ54" s="62">
        <v>24</v>
      </c>
      <c r="BK54" s="78">
        <v>0.5</v>
      </c>
      <c r="BL54" s="78">
        <v>0.41666666666666669</v>
      </c>
      <c r="BM54" s="78">
        <v>4.1666666666666664E-2</v>
      </c>
      <c r="BN54" s="78">
        <v>0</v>
      </c>
      <c r="BO54" s="78">
        <v>0</v>
      </c>
      <c r="BP54" s="78">
        <v>0</v>
      </c>
      <c r="BQ54" s="78">
        <v>4.1666666666666664E-2</v>
      </c>
      <c r="BR54" s="78">
        <v>0</v>
      </c>
      <c r="BS54" s="78">
        <v>0</v>
      </c>
      <c r="BT54" s="62">
        <v>24</v>
      </c>
      <c r="BU54" s="78">
        <v>0.375</v>
      </c>
      <c r="BV54" s="78">
        <v>0.41666666666666669</v>
      </c>
      <c r="BW54" s="78">
        <v>0</v>
      </c>
      <c r="BX54" s="78">
        <v>0</v>
      </c>
      <c r="BY54" s="78">
        <v>4.1666666666666664E-2</v>
      </c>
      <c r="BZ54" s="78">
        <v>0</v>
      </c>
      <c r="CA54" s="78">
        <v>8.3333333333333329E-2</v>
      </c>
      <c r="CB54" s="78">
        <v>8.3333333333333329E-2</v>
      </c>
      <c r="CC54" s="78">
        <v>0</v>
      </c>
    </row>
    <row r="55" spans="1:81" ht="15" thickTop="1" thickBot="1" x14ac:dyDescent="0.3">
      <c r="A55" s="79" t="s">
        <v>98</v>
      </c>
      <c r="B55" s="80">
        <v>5189</v>
      </c>
      <c r="C55" s="80">
        <v>2611</v>
      </c>
      <c r="D55" s="80">
        <v>1004</v>
      </c>
      <c r="E55" s="80">
        <v>49</v>
      </c>
      <c r="F55" s="80">
        <v>490</v>
      </c>
      <c r="G55" s="80">
        <v>518</v>
      </c>
      <c r="H55" s="80">
        <v>97</v>
      </c>
      <c r="I55" s="80">
        <v>158</v>
      </c>
      <c r="J55" s="80">
        <v>217</v>
      </c>
      <c r="K55" s="80">
        <v>45</v>
      </c>
      <c r="L55" s="80">
        <v>3332</v>
      </c>
      <c r="M55" s="80">
        <v>1712</v>
      </c>
      <c r="N55" s="80">
        <v>672</v>
      </c>
      <c r="O55" s="80">
        <v>41</v>
      </c>
      <c r="P55" s="80">
        <v>191</v>
      </c>
      <c r="Q55" s="80">
        <v>372</v>
      </c>
      <c r="R55" s="80">
        <v>75</v>
      </c>
      <c r="S55" s="80">
        <v>90</v>
      </c>
      <c r="T55" s="80">
        <v>151</v>
      </c>
      <c r="U55" s="80">
        <v>28</v>
      </c>
      <c r="V55" s="80">
        <v>1828</v>
      </c>
      <c r="W55" s="80">
        <v>888</v>
      </c>
      <c r="X55" s="80">
        <v>322</v>
      </c>
      <c r="Y55" s="80">
        <v>8</v>
      </c>
      <c r="Z55" s="80">
        <v>299</v>
      </c>
      <c r="AA55" s="80">
        <v>144</v>
      </c>
      <c r="AB55" s="80">
        <v>22</v>
      </c>
      <c r="AC55" s="80">
        <v>66</v>
      </c>
      <c r="AD55" s="80">
        <v>62</v>
      </c>
      <c r="AE55" s="80">
        <v>17</v>
      </c>
      <c r="AF55" s="80">
        <v>29</v>
      </c>
      <c r="AG55" s="80">
        <v>11</v>
      </c>
      <c r="AH55" s="80">
        <v>10</v>
      </c>
      <c r="AI55" s="80">
        <v>0</v>
      </c>
      <c r="AJ55" s="80">
        <v>0</v>
      </c>
      <c r="AK55" s="80">
        <v>2</v>
      </c>
      <c r="AL55" s="80">
        <v>0</v>
      </c>
      <c r="AM55" s="80">
        <v>2</v>
      </c>
      <c r="AN55" s="80">
        <v>4</v>
      </c>
      <c r="AO55" s="80">
        <v>0</v>
      </c>
      <c r="AP55" s="80">
        <v>5189</v>
      </c>
      <c r="AQ55" s="81">
        <v>0.50317980343033342</v>
      </c>
      <c r="AR55" s="81">
        <v>0.19348622085180189</v>
      </c>
      <c r="AS55" s="81">
        <v>9.4430526112931207E-3</v>
      </c>
      <c r="AT55" s="81">
        <v>9.4430526112931207E-2</v>
      </c>
      <c r="AU55" s="81">
        <v>9.9826556176527276E-2</v>
      </c>
      <c r="AV55" s="81">
        <v>1.8693389863172094E-2</v>
      </c>
      <c r="AW55" s="81">
        <v>3.0449026787434958E-2</v>
      </c>
      <c r="AX55" s="81">
        <v>4.1819232992869534E-2</v>
      </c>
      <c r="AY55" s="81">
        <v>8.6721911736365384E-3</v>
      </c>
      <c r="AZ55" s="82">
        <v>3332</v>
      </c>
      <c r="BA55" s="81">
        <v>0.51380552220888354</v>
      </c>
      <c r="BB55" s="81">
        <v>0.20168067226890757</v>
      </c>
      <c r="BC55" s="81">
        <v>1.2304921968787515E-2</v>
      </c>
      <c r="BD55" s="81">
        <v>5.7322929171668667E-2</v>
      </c>
      <c r="BE55" s="81">
        <v>0.11164465786314526</v>
      </c>
      <c r="BF55" s="81">
        <v>2.2509003601440578E-2</v>
      </c>
      <c r="BG55" s="81">
        <v>2.7010804321728692E-2</v>
      </c>
      <c r="BH55" s="81">
        <v>4.5318127250900363E-2</v>
      </c>
      <c r="BI55" s="81">
        <v>8.4033613445378148E-3</v>
      </c>
      <c r="BJ55" s="83">
        <v>1828</v>
      </c>
      <c r="BK55" s="81">
        <v>0.48577680525164113</v>
      </c>
      <c r="BL55" s="81">
        <v>0.17614879649890591</v>
      </c>
      <c r="BM55" s="81">
        <v>4.3763676148796497E-3</v>
      </c>
      <c r="BN55" s="81">
        <v>0.16356673960612692</v>
      </c>
      <c r="BO55" s="81">
        <v>7.8774617067833702E-2</v>
      </c>
      <c r="BP55" s="81">
        <v>1.2035010940919038E-2</v>
      </c>
      <c r="BQ55" s="81">
        <v>3.6105032822757115E-2</v>
      </c>
      <c r="BR55" s="81">
        <v>3.3916849015317288E-2</v>
      </c>
      <c r="BS55" s="81">
        <v>9.2997811816192561E-3</v>
      </c>
      <c r="BT55" s="82">
        <v>29</v>
      </c>
      <c r="BU55" s="81">
        <v>0.37931034482758619</v>
      </c>
      <c r="BV55" s="81">
        <v>0.34482758620689657</v>
      </c>
      <c r="BW55" s="81">
        <v>0</v>
      </c>
      <c r="BX55" s="81">
        <v>0</v>
      </c>
      <c r="BY55" s="81">
        <v>6.8965517241379309E-2</v>
      </c>
      <c r="BZ55" s="81">
        <v>0</v>
      </c>
      <c r="CA55" s="81">
        <v>6.8965517241379309E-2</v>
      </c>
      <c r="CB55" s="81">
        <v>0.13793103448275862</v>
      </c>
      <c r="CC55" s="81">
        <v>0</v>
      </c>
    </row>
    <row r="56" spans="1:81" ht="14.4" thickTop="1" x14ac:dyDescent="0.25">
      <c r="A56" s="22" t="s">
        <v>5</v>
      </c>
      <c r="B56" s="62">
        <v>1787</v>
      </c>
      <c r="C56" s="62">
        <v>637</v>
      </c>
      <c r="D56" s="62">
        <v>378</v>
      </c>
      <c r="E56" s="62">
        <v>5</v>
      </c>
      <c r="F56" s="62">
        <v>77</v>
      </c>
      <c r="G56" s="62">
        <v>369</v>
      </c>
      <c r="H56" s="62">
        <v>14</v>
      </c>
      <c r="I56" s="62">
        <v>256</v>
      </c>
      <c r="J56" s="62">
        <v>20</v>
      </c>
      <c r="K56" s="62">
        <v>31</v>
      </c>
      <c r="L56" s="62">
        <v>862</v>
      </c>
      <c r="M56" s="62">
        <v>310</v>
      </c>
      <c r="N56" s="62">
        <v>159</v>
      </c>
      <c r="O56" s="62">
        <v>4</v>
      </c>
      <c r="P56" s="62">
        <v>28</v>
      </c>
      <c r="Q56" s="62">
        <v>244</v>
      </c>
      <c r="R56" s="62">
        <v>4</v>
      </c>
      <c r="S56" s="62">
        <v>100</v>
      </c>
      <c r="T56" s="62">
        <v>7</v>
      </c>
      <c r="U56" s="62">
        <v>6</v>
      </c>
      <c r="V56" s="62">
        <v>925</v>
      </c>
      <c r="W56" s="62">
        <v>327</v>
      </c>
      <c r="X56" s="62">
        <v>219</v>
      </c>
      <c r="Y56" s="62">
        <v>1</v>
      </c>
      <c r="Z56" s="62">
        <v>49</v>
      </c>
      <c r="AA56" s="62">
        <v>125</v>
      </c>
      <c r="AB56" s="62">
        <v>10</v>
      </c>
      <c r="AC56" s="62">
        <v>156</v>
      </c>
      <c r="AD56" s="62">
        <v>13</v>
      </c>
      <c r="AE56" s="62">
        <v>25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1787</v>
      </c>
      <c r="AQ56" s="78">
        <v>0.35646334639059879</v>
      </c>
      <c r="AR56" s="78">
        <v>0.21152770005595972</v>
      </c>
      <c r="AS56" s="78">
        <v>2.7979854504756574E-3</v>
      </c>
      <c r="AT56" s="78">
        <v>4.3088975937325129E-2</v>
      </c>
      <c r="AU56" s="78">
        <v>0.20649132624510352</v>
      </c>
      <c r="AV56" s="78">
        <v>7.8343592613318407E-3</v>
      </c>
      <c r="AW56" s="78">
        <v>0.14325685506435368</v>
      </c>
      <c r="AX56" s="78">
        <v>1.119194180190263E-2</v>
      </c>
      <c r="AY56" s="78">
        <v>1.7347509792949075E-2</v>
      </c>
      <c r="AZ56" s="62">
        <v>862</v>
      </c>
      <c r="BA56" s="78">
        <v>0.35962877030162416</v>
      </c>
      <c r="BB56" s="78">
        <v>0.18445475638051045</v>
      </c>
      <c r="BC56" s="78">
        <v>4.6403712296983757E-3</v>
      </c>
      <c r="BD56" s="78">
        <v>3.248259860788863E-2</v>
      </c>
      <c r="BE56" s="78">
        <v>0.28306264501160094</v>
      </c>
      <c r="BF56" s="78">
        <v>4.6403712296983757E-3</v>
      </c>
      <c r="BG56" s="78">
        <v>0.11600928074245939</v>
      </c>
      <c r="BH56" s="78">
        <v>8.1206496519721574E-3</v>
      </c>
      <c r="BI56" s="78">
        <v>6.9605568445475635E-3</v>
      </c>
      <c r="BJ56" s="62">
        <v>925</v>
      </c>
      <c r="BK56" s="78">
        <v>0.35351351351351351</v>
      </c>
      <c r="BL56" s="78">
        <v>0.23675675675675675</v>
      </c>
      <c r="BM56" s="78">
        <v>1.0810810810810811E-3</v>
      </c>
      <c r="BN56" s="78">
        <v>5.2972972972972973E-2</v>
      </c>
      <c r="BO56" s="78">
        <v>0.13513513513513514</v>
      </c>
      <c r="BP56" s="78">
        <v>1.0810810810810811E-2</v>
      </c>
      <c r="BQ56" s="78">
        <v>0.16864864864864865</v>
      </c>
      <c r="BR56" s="78">
        <v>1.4054054054054054E-2</v>
      </c>
      <c r="BS56" s="78">
        <v>2.7027027027027029E-2</v>
      </c>
      <c r="BT56" s="62">
        <v>0</v>
      </c>
      <c r="BU56" s="78">
        <v>0</v>
      </c>
      <c r="BV56" s="78">
        <v>0</v>
      </c>
      <c r="BW56" s="78">
        <v>0</v>
      </c>
      <c r="BX56" s="78">
        <v>0</v>
      </c>
      <c r="BY56" s="78">
        <v>0</v>
      </c>
      <c r="BZ56" s="78">
        <v>0</v>
      </c>
      <c r="CA56" s="78">
        <v>0</v>
      </c>
      <c r="CB56" s="78">
        <v>0</v>
      </c>
      <c r="CC56" s="78">
        <v>0</v>
      </c>
    </row>
    <row r="57" spans="1:81" ht="13.8" x14ac:dyDescent="0.25">
      <c r="A57" s="22" t="s">
        <v>6</v>
      </c>
      <c r="B57" s="62">
        <v>31519</v>
      </c>
      <c r="C57" s="62">
        <v>6126</v>
      </c>
      <c r="D57" s="62">
        <v>3235</v>
      </c>
      <c r="E57" s="62">
        <v>67</v>
      </c>
      <c r="F57" s="62">
        <v>2775</v>
      </c>
      <c r="G57" s="62">
        <v>13116</v>
      </c>
      <c r="H57" s="62">
        <v>2304</v>
      </c>
      <c r="I57" s="62">
        <v>2742</v>
      </c>
      <c r="J57" s="62">
        <v>247</v>
      </c>
      <c r="K57" s="62">
        <v>907</v>
      </c>
      <c r="L57" s="62">
        <v>20594</v>
      </c>
      <c r="M57" s="62">
        <v>4369</v>
      </c>
      <c r="N57" s="62">
        <v>2153</v>
      </c>
      <c r="O57" s="62">
        <v>32</v>
      </c>
      <c r="P57" s="62">
        <v>1519</v>
      </c>
      <c r="Q57" s="62">
        <v>9223</v>
      </c>
      <c r="R57" s="62">
        <v>1491</v>
      </c>
      <c r="S57" s="62">
        <v>1217</v>
      </c>
      <c r="T57" s="62">
        <v>120</v>
      </c>
      <c r="U57" s="62">
        <v>470</v>
      </c>
      <c r="V57" s="62">
        <v>9556</v>
      </c>
      <c r="W57" s="62">
        <v>1718</v>
      </c>
      <c r="X57" s="62">
        <v>1052</v>
      </c>
      <c r="Y57" s="62">
        <v>31</v>
      </c>
      <c r="Z57" s="62">
        <v>1242</v>
      </c>
      <c r="AA57" s="62">
        <v>3124</v>
      </c>
      <c r="AB57" s="62">
        <v>754</v>
      </c>
      <c r="AC57" s="62">
        <v>1154</v>
      </c>
      <c r="AD57" s="62">
        <v>116</v>
      </c>
      <c r="AE57" s="62">
        <v>365</v>
      </c>
      <c r="AF57" s="62">
        <v>1369</v>
      </c>
      <c r="AG57" s="62">
        <v>39</v>
      </c>
      <c r="AH57" s="62">
        <v>30</v>
      </c>
      <c r="AI57" s="62">
        <v>4</v>
      </c>
      <c r="AJ57" s="62">
        <v>14</v>
      </c>
      <c r="AK57" s="62">
        <v>769</v>
      </c>
      <c r="AL57" s="62">
        <v>59</v>
      </c>
      <c r="AM57" s="62">
        <v>371</v>
      </c>
      <c r="AN57" s="62">
        <v>11</v>
      </c>
      <c r="AO57" s="62">
        <v>72</v>
      </c>
      <c r="AP57" s="62">
        <v>31519</v>
      </c>
      <c r="AQ57" s="78">
        <v>0.19435895808877185</v>
      </c>
      <c r="AR57" s="78">
        <v>0.10263650496525906</v>
      </c>
      <c r="AS57" s="78">
        <v>2.1257019575494146E-3</v>
      </c>
      <c r="AT57" s="78">
        <v>8.8042133316412322E-2</v>
      </c>
      <c r="AU57" s="78">
        <v>0.41612995336146452</v>
      </c>
      <c r="AV57" s="78">
        <v>7.3098765823788825E-2</v>
      </c>
      <c r="AW57" s="78">
        <v>8.6995145785082009E-2</v>
      </c>
      <c r="AX57" s="78">
        <v>7.8365430375329174E-3</v>
      </c>
      <c r="AY57" s="78">
        <v>2.8776293664139092E-2</v>
      </c>
      <c r="AZ57" s="62">
        <v>20594</v>
      </c>
      <c r="BA57" s="78">
        <v>0.21214916966106634</v>
      </c>
      <c r="BB57" s="78">
        <v>0.10454501311061475</v>
      </c>
      <c r="BC57" s="78">
        <v>1.5538506361076042E-3</v>
      </c>
      <c r="BD57" s="78">
        <v>7.3759347382732834E-2</v>
      </c>
      <c r="BE57" s="78">
        <v>0.44784888802563855</v>
      </c>
      <c r="BF57" s="78">
        <v>7.2399728076138675E-2</v>
      </c>
      <c r="BG57" s="78">
        <v>5.9094882004467324E-2</v>
      </c>
      <c r="BH57" s="78">
        <v>5.8269398854035159E-3</v>
      </c>
      <c r="BI57" s="78">
        <v>2.2822181217830435E-2</v>
      </c>
      <c r="BJ57" s="62">
        <v>9556</v>
      </c>
      <c r="BK57" s="78">
        <v>0.17978233570531604</v>
      </c>
      <c r="BL57" s="78">
        <v>0.11008790288823776</v>
      </c>
      <c r="BM57" s="78">
        <v>3.244035161155295E-3</v>
      </c>
      <c r="BN57" s="78">
        <v>0.12997069903725408</v>
      </c>
      <c r="BO57" s="78">
        <v>0.32691502720803683</v>
      </c>
      <c r="BP57" s="78">
        <v>7.8903306822938474E-2</v>
      </c>
      <c r="BQ57" s="78">
        <v>0.12076182503139389</v>
      </c>
      <c r="BR57" s="78">
        <v>1.2138970280452072E-2</v>
      </c>
      <c r="BS57" s="78">
        <v>3.8195897865215572E-2</v>
      </c>
      <c r="BT57" s="62">
        <v>1369</v>
      </c>
      <c r="BU57" s="78">
        <v>2.8487947406866325E-2</v>
      </c>
      <c r="BV57" s="78">
        <v>2.1913805697589481E-2</v>
      </c>
      <c r="BW57" s="78">
        <v>2.9218407596785976E-3</v>
      </c>
      <c r="BX57" s="78">
        <v>1.0226442658875092E-2</v>
      </c>
      <c r="BY57" s="78">
        <v>0.56172388604821033</v>
      </c>
      <c r="BZ57" s="78">
        <v>4.3097151205259317E-2</v>
      </c>
      <c r="CA57" s="78">
        <v>0.27100073046018991</v>
      </c>
      <c r="CB57" s="78">
        <v>8.0350620891161424E-3</v>
      </c>
      <c r="CC57" s="78">
        <v>5.2593133674214754E-2</v>
      </c>
    </row>
    <row r="58" spans="1:81" ht="13.8" x14ac:dyDescent="0.25">
      <c r="A58" s="22" t="s">
        <v>105</v>
      </c>
      <c r="B58" s="62">
        <v>125</v>
      </c>
      <c r="C58" s="62">
        <v>36</v>
      </c>
      <c r="D58" s="62">
        <v>40</v>
      </c>
      <c r="E58" s="62">
        <v>0</v>
      </c>
      <c r="F58" s="62">
        <v>37</v>
      </c>
      <c r="G58" s="62">
        <v>8</v>
      </c>
      <c r="H58" s="62">
        <v>0</v>
      </c>
      <c r="I58" s="62">
        <v>1</v>
      </c>
      <c r="J58" s="62">
        <v>3</v>
      </c>
      <c r="K58" s="62">
        <v>0</v>
      </c>
      <c r="L58" s="62">
        <v>105</v>
      </c>
      <c r="M58" s="62">
        <v>31</v>
      </c>
      <c r="N58" s="62">
        <v>29</v>
      </c>
      <c r="O58" s="62">
        <v>0</v>
      </c>
      <c r="P58" s="62">
        <v>35</v>
      </c>
      <c r="Q58" s="62">
        <v>7</v>
      </c>
      <c r="R58" s="62">
        <v>0</v>
      </c>
      <c r="S58" s="62">
        <v>1</v>
      </c>
      <c r="T58" s="62">
        <v>2</v>
      </c>
      <c r="U58" s="62">
        <v>0</v>
      </c>
      <c r="V58" s="62">
        <v>20</v>
      </c>
      <c r="W58" s="62">
        <v>5</v>
      </c>
      <c r="X58" s="62">
        <v>11</v>
      </c>
      <c r="Y58" s="62">
        <v>0</v>
      </c>
      <c r="Z58" s="62">
        <v>2</v>
      </c>
      <c r="AA58" s="62">
        <v>1</v>
      </c>
      <c r="AB58" s="62">
        <v>0</v>
      </c>
      <c r="AC58" s="62">
        <v>0</v>
      </c>
      <c r="AD58" s="62">
        <v>1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125</v>
      </c>
      <c r="AQ58" s="78">
        <v>0.28799999999999998</v>
      </c>
      <c r="AR58" s="78">
        <v>0.32</v>
      </c>
      <c r="AS58" s="78">
        <v>0</v>
      </c>
      <c r="AT58" s="78">
        <v>0.29599999999999999</v>
      </c>
      <c r="AU58" s="78">
        <v>6.4000000000000001E-2</v>
      </c>
      <c r="AV58" s="78">
        <v>0</v>
      </c>
      <c r="AW58" s="78">
        <v>8.0000000000000002E-3</v>
      </c>
      <c r="AX58" s="78">
        <v>2.4E-2</v>
      </c>
      <c r="AY58" s="78">
        <v>0</v>
      </c>
      <c r="AZ58" s="62">
        <v>105</v>
      </c>
      <c r="BA58" s="78">
        <v>0.29523809523809524</v>
      </c>
      <c r="BB58" s="78">
        <v>0.27619047619047621</v>
      </c>
      <c r="BC58" s="78">
        <v>0</v>
      </c>
      <c r="BD58" s="78">
        <v>0.33333333333333331</v>
      </c>
      <c r="BE58" s="78">
        <v>6.6666666666666666E-2</v>
      </c>
      <c r="BF58" s="78">
        <v>0</v>
      </c>
      <c r="BG58" s="78">
        <v>9.5238095238095247E-3</v>
      </c>
      <c r="BH58" s="78">
        <v>1.9047619047619049E-2</v>
      </c>
      <c r="BI58" s="78">
        <v>0</v>
      </c>
      <c r="BJ58" s="62">
        <v>20</v>
      </c>
      <c r="BK58" s="78">
        <v>0.25</v>
      </c>
      <c r="BL58" s="78">
        <v>0.55000000000000004</v>
      </c>
      <c r="BM58" s="78">
        <v>0</v>
      </c>
      <c r="BN58" s="78">
        <v>0.1</v>
      </c>
      <c r="BO58" s="78">
        <v>0.05</v>
      </c>
      <c r="BP58" s="78">
        <v>0</v>
      </c>
      <c r="BQ58" s="78">
        <v>0</v>
      </c>
      <c r="BR58" s="78">
        <v>0.05</v>
      </c>
      <c r="BS58" s="78">
        <v>0</v>
      </c>
      <c r="BT58" s="62">
        <v>0</v>
      </c>
      <c r="BU58" s="78">
        <v>0</v>
      </c>
      <c r="BV58" s="78">
        <v>0</v>
      </c>
      <c r="BW58" s="78">
        <v>0</v>
      </c>
      <c r="BX58" s="78">
        <v>0</v>
      </c>
      <c r="BY58" s="78">
        <v>0</v>
      </c>
      <c r="BZ58" s="78">
        <v>0</v>
      </c>
      <c r="CA58" s="78">
        <v>0</v>
      </c>
      <c r="CB58" s="78">
        <v>0</v>
      </c>
      <c r="CC58" s="78">
        <v>0</v>
      </c>
    </row>
    <row r="59" spans="1:81" ht="14.4" thickBot="1" x14ac:dyDescent="0.3">
      <c r="A59" s="22" t="s">
        <v>32</v>
      </c>
      <c r="B59" s="62">
        <v>1795</v>
      </c>
      <c r="C59" s="62">
        <v>379</v>
      </c>
      <c r="D59" s="62">
        <v>386</v>
      </c>
      <c r="E59" s="62">
        <v>7</v>
      </c>
      <c r="F59" s="62">
        <v>77</v>
      </c>
      <c r="G59" s="62">
        <v>530</v>
      </c>
      <c r="H59" s="62">
        <v>33</v>
      </c>
      <c r="I59" s="62">
        <v>60</v>
      </c>
      <c r="J59" s="62">
        <v>75</v>
      </c>
      <c r="K59" s="62">
        <v>248</v>
      </c>
      <c r="L59" s="62">
        <v>1059</v>
      </c>
      <c r="M59" s="62">
        <v>237</v>
      </c>
      <c r="N59" s="62">
        <v>233</v>
      </c>
      <c r="O59" s="62">
        <v>1</v>
      </c>
      <c r="P59" s="62">
        <v>40</v>
      </c>
      <c r="Q59" s="62">
        <v>412</v>
      </c>
      <c r="R59" s="62">
        <v>11</v>
      </c>
      <c r="S59" s="62">
        <v>27</v>
      </c>
      <c r="T59" s="62">
        <v>34</v>
      </c>
      <c r="U59" s="62">
        <v>64</v>
      </c>
      <c r="V59" s="62">
        <v>736</v>
      </c>
      <c r="W59" s="62">
        <v>142</v>
      </c>
      <c r="X59" s="62">
        <v>153</v>
      </c>
      <c r="Y59" s="62">
        <v>6</v>
      </c>
      <c r="Z59" s="62">
        <v>37</v>
      </c>
      <c r="AA59" s="62">
        <v>118</v>
      </c>
      <c r="AB59" s="62">
        <v>22</v>
      </c>
      <c r="AC59" s="62">
        <v>33</v>
      </c>
      <c r="AD59" s="62">
        <v>41</v>
      </c>
      <c r="AE59" s="62">
        <v>184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1795</v>
      </c>
      <c r="AQ59" s="78">
        <v>0.21114206128133706</v>
      </c>
      <c r="AR59" s="78">
        <v>0.21504178272980501</v>
      </c>
      <c r="AS59" s="78">
        <v>3.8997214484679664E-3</v>
      </c>
      <c r="AT59" s="78">
        <v>4.2896935933147633E-2</v>
      </c>
      <c r="AU59" s="78">
        <v>0.29526462395543174</v>
      </c>
      <c r="AV59" s="78">
        <v>1.8384401114206129E-2</v>
      </c>
      <c r="AW59" s="78">
        <v>3.3426183844011144E-2</v>
      </c>
      <c r="AX59" s="78">
        <v>4.1782729805013928E-2</v>
      </c>
      <c r="AY59" s="78">
        <v>0.13816155988857939</v>
      </c>
      <c r="AZ59" s="62">
        <v>1059</v>
      </c>
      <c r="BA59" s="78">
        <v>0.22379603399433429</v>
      </c>
      <c r="BB59" s="78">
        <v>0.22001888574126535</v>
      </c>
      <c r="BC59" s="78">
        <v>9.4428706326723328E-4</v>
      </c>
      <c r="BD59" s="78">
        <v>3.7771482530689328E-2</v>
      </c>
      <c r="BE59" s="78">
        <v>0.3890462700661001</v>
      </c>
      <c r="BF59" s="78">
        <v>1.0387157695939566E-2</v>
      </c>
      <c r="BG59" s="78">
        <v>2.5495750708215296E-2</v>
      </c>
      <c r="BH59" s="78">
        <v>3.2105760151085933E-2</v>
      </c>
      <c r="BI59" s="78">
        <v>6.043437204910293E-2</v>
      </c>
      <c r="BJ59" s="62">
        <v>736</v>
      </c>
      <c r="BK59" s="78">
        <v>0.19293478260869565</v>
      </c>
      <c r="BL59" s="78">
        <v>0.2078804347826087</v>
      </c>
      <c r="BM59" s="78">
        <v>8.152173913043478E-3</v>
      </c>
      <c r="BN59" s="78">
        <v>5.0271739130434784E-2</v>
      </c>
      <c r="BO59" s="78">
        <v>0.16032608695652173</v>
      </c>
      <c r="BP59" s="78">
        <v>2.9891304347826088E-2</v>
      </c>
      <c r="BQ59" s="78">
        <v>4.4836956521739128E-2</v>
      </c>
      <c r="BR59" s="78">
        <v>5.5706521739130432E-2</v>
      </c>
      <c r="BS59" s="78">
        <v>0.25</v>
      </c>
      <c r="BT59" s="62">
        <v>0</v>
      </c>
      <c r="BU59" s="78">
        <v>0</v>
      </c>
      <c r="BV59" s="78">
        <v>0</v>
      </c>
      <c r="BW59" s="78">
        <v>0</v>
      </c>
      <c r="BX59" s="78">
        <v>0</v>
      </c>
      <c r="BY59" s="78">
        <v>0</v>
      </c>
      <c r="BZ59" s="78">
        <v>0</v>
      </c>
      <c r="CA59" s="78">
        <v>0</v>
      </c>
      <c r="CB59" s="78">
        <v>0</v>
      </c>
      <c r="CC59" s="78">
        <v>0</v>
      </c>
    </row>
    <row r="60" spans="1:81" ht="15" thickTop="1" thickBot="1" x14ac:dyDescent="0.3">
      <c r="A60" s="79" t="s">
        <v>99</v>
      </c>
      <c r="B60" s="80">
        <v>35226</v>
      </c>
      <c r="C60" s="80">
        <v>7178</v>
      </c>
      <c r="D60" s="80">
        <v>4039</v>
      </c>
      <c r="E60" s="80">
        <v>79</v>
      </c>
      <c r="F60" s="80">
        <v>2966</v>
      </c>
      <c r="G60" s="80">
        <v>14023</v>
      </c>
      <c r="H60" s="80">
        <v>2351</v>
      </c>
      <c r="I60" s="80">
        <v>3059</v>
      </c>
      <c r="J60" s="80">
        <v>345</v>
      </c>
      <c r="K60" s="80">
        <v>1186</v>
      </c>
      <c r="L60" s="80">
        <v>22620</v>
      </c>
      <c r="M60" s="80">
        <v>4947</v>
      </c>
      <c r="N60" s="80">
        <v>2574</v>
      </c>
      <c r="O60" s="80">
        <v>37</v>
      </c>
      <c r="P60" s="80">
        <v>1622</v>
      </c>
      <c r="Q60" s="80">
        <v>9886</v>
      </c>
      <c r="R60" s="80">
        <v>1506</v>
      </c>
      <c r="S60" s="80">
        <v>1345</v>
      </c>
      <c r="T60" s="80">
        <v>163</v>
      </c>
      <c r="U60" s="80">
        <v>540</v>
      </c>
      <c r="V60" s="80">
        <v>11237</v>
      </c>
      <c r="W60" s="80">
        <v>2192</v>
      </c>
      <c r="X60" s="80">
        <v>1435</v>
      </c>
      <c r="Y60" s="80">
        <v>38</v>
      </c>
      <c r="Z60" s="80">
        <v>1330</v>
      </c>
      <c r="AA60" s="80">
        <v>3368</v>
      </c>
      <c r="AB60" s="80">
        <v>786</v>
      </c>
      <c r="AC60" s="80">
        <v>1343</v>
      </c>
      <c r="AD60" s="80">
        <v>171</v>
      </c>
      <c r="AE60" s="80">
        <v>574</v>
      </c>
      <c r="AF60" s="80">
        <v>1369</v>
      </c>
      <c r="AG60" s="80">
        <v>39</v>
      </c>
      <c r="AH60" s="80">
        <v>30</v>
      </c>
      <c r="AI60" s="80">
        <v>4</v>
      </c>
      <c r="AJ60" s="80">
        <v>14</v>
      </c>
      <c r="AK60" s="80">
        <v>769</v>
      </c>
      <c r="AL60" s="80">
        <v>59</v>
      </c>
      <c r="AM60" s="80">
        <v>371</v>
      </c>
      <c r="AN60" s="80">
        <v>11</v>
      </c>
      <c r="AO60" s="80">
        <v>72</v>
      </c>
      <c r="AP60" s="80">
        <v>35226</v>
      </c>
      <c r="AQ60" s="81">
        <v>0.20376994265599274</v>
      </c>
      <c r="AR60" s="81">
        <v>0.11465962641230909</v>
      </c>
      <c r="AS60" s="81">
        <v>2.2426616703571226E-3</v>
      </c>
      <c r="AT60" s="81">
        <v>8.4199171066825645E-2</v>
      </c>
      <c r="AU60" s="81">
        <v>0.39808664054959403</v>
      </c>
      <c r="AV60" s="81">
        <v>6.6740475784931586E-2</v>
      </c>
      <c r="AW60" s="81">
        <v>8.6839266450916941E-2</v>
      </c>
      <c r="AX60" s="81">
        <v>9.7939022313064221E-3</v>
      </c>
      <c r="AY60" s="81">
        <v>3.3668313177766425E-2</v>
      </c>
      <c r="AZ60" s="82">
        <v>22620</v>
      </c>
      <c r="BA60" s="81">
        <v>0.21870026525198938</v>
      </c>
      <c r="BB60" s="81">
        <v>0.11379310344827587</v>
      </c>
      <c r="BC60" s="81">
        <v>1.6357206012378425E-3</v>
      </c>
      <c r="BD60" s="81">
        <v>7.1706454465075148E-2</v>
      </c>
      <c r="BE60" s="81">
        <v>0.43704686118479225</v>
      </c>
      <c r="BF60" s="81">
        <v>6.6578249336870024E-2</v>
      </c>
      <c r="BG60" s="81">
        <v>5.9460654288240496E-2</v>
      </c>
      <c r="BH60" s="81">
        <v>7.2060123784261718E-3</v>
      </c>
      <c r="BI60" s="81">
        <v>2.3872679045092837E-2</v>
      </c>
      <c r="BJ60" s="83">
        <v>11237</v>
      </c>
      <c r="BK60" s="81">
        <v>0.19506985850315919</v>
      </c>
      <c r="BL60" s="81">
        <v>0.12770312360950431</v>
      </c>
      <c r="BM60" s="81">
        <v>3.381685503248198E-3</v>
      </c>
      <c r="BN60" s="81">
        <v>0.11835899261368693</v>
      </c>
      <c r="BO60" s="81">
        <v>0.29972412565631396</v>
      </c>
      <c r="BP60" s="81">
        <v>6.9947494882975886E-2</v>
      </c>
      <c r="BQ60" s="81">
        <v>0.11951588502269289</v>
      </c>
      <c r="BR60" s="81">
        <v>1.521758476461689E-2</v>
      </c>
      <c r="BS60" s="81">
        <v>5.1081249443801727E-2</v>
      </c>
      <c r="BT60" s="82">
        <v>1369</v>
      </c>
      <c r="BU60" s="81">
        <v>2.8487947406866325E-2</v>
      </c>
      <c r="BV60" s="81">
        <v>2.1913805697589481E-2</v>
      </c>
      <c r="BW60" s="81">
        <v>2.9218407596785976E-3</v>
      </c>
      <c r="BX60" s="81">
        <v>1.0226442658875092E-2</v>
      </c>
      <c r="BY60" s="81">
        <v>0.56172388604821033</v>
      </c>
      <c r="BZ60" s="81">
        <v>4.3097151205259317E-2</v>
      </c>
      <c r="CA60" s="81">
        <v>0.27100073046018991</v>
      </c>
      <c r="CB60" s="81">
        <v>8.0350620891161424E-3</v>
      </c>
      <c r="CC60" s="81">
        <v>5.2593133674214754E-2</v>
      </c>
    </row>
    <row r="61" spans="1:81" ht="14.4" thickTop="1" x14ac:dyDescent="0.25">
      <c r="A61" s="22" t="s">
        <v>2</v>
      </c>
      <c r="B61" s="62">
        <v>373</v>
      </c>
      <c r="C61" s="62">
        <v>205</v>
      </c>
      <c r="D61" s="62">
        <v>50</v>
      </c>
      <c r="E61" s="62">
        <v>2</v>
      </c>
      <c r="F61" s="62">
        <v>3</v>
      </c>
      <c r="G61" s="62">
        <v>47</v>
      </c>
      <c r="H61" s="62">
        <v>12</v>
      </c>
      <c r="I61" s="62">
        <v>48</v>
      </c>
      <c r="J61" s="62">
        <v>0</v>
      </c>
      <c r="K61" s="62">
        <v>6</v>
      </c>
      <c r="L61" s="62">
        <v>68</v>
      </c>
      <c r="M61" s="62">
        <v>43</v>
      </c>
      <c r="N61" s="62">
        <v>14</v>
      </c>
      <c r="O61" s="62">
        <v>1</v>
      </c>
      <c r="P61" s="62">
        <v>0</v>
      </c>
      <c r="Q61" s="62">
        <v>4</v>
      </c>
      <c r="R61" s="62">
        <v>0</v>
      </c>
      <c r="S61" s="62">
        <v>5</v>
      </c>
      <c r="T61" s="62">
        <v>0</v>
      </c>
      <c r="U61" s="62">
        <v>1</v>
      </c>
      <c r="V61" s="62">
        <v>295</v>
      </c>
      <c r="W61" s="62">
        <v>157</v>
      </c>
      <c r="X61" s="62">
        <v>36</v>
      </c>
      <c r="Y61" s="62">
        <v>1</v>
      </c>
      <c r="Z61" s="62">
        <v>3</v>
      </c>
      <c r="AA61" s="62">
        <v>40</v>
      </c>
      <c r="AB61" s="62">
        <v>11</v>
      </c>
      <c r="AC61" s="62">
        <v>42</v>
      </c>
      <c r="AD61" s="62">
        <v>0</v>
      </c>
      <c r="AE61" s="62">
        <v>5</v>
      </c>
      <c r="AF61" s="62">
        <v>10</v>
      </c>
      <c r="AG61" s="62">
        <v>5</v>
      </c>
      <c r="AH61" s="62">
        <v>0</v>
      </c>
      <c r="AI61" s="62">
        <v>0</v>
      </c>
      <c r="AJ61" s="62">
        <v>0</v>
      </c>
      <c r="AK61" s="62">
        <v>3</v>
      </c>
      <c r="AL61" s="62">
        <v>1</v>
      </c>
      <c r="AM61" s="62">
        <v>1</v>
      </c>
      <c r="AN61" s="62">
        <v>0</v>
      </c>
      <c r="AO61" s="62">
        <v>0</v>
      </c>
      <c r="AP61" s="62">
        <v>373</v>
      </c>
      <c r="AQ61" s="78">
        <v>0.54959785522788207</v>
      </c>
      <c r="AR61" s="78">
        <v>0.13404825737265416</v>
      </c>
      <c r="AS61" s="78">
        <v>5.3619302949061663E-3</v>
      </c>
      <c r="AT61" s="78">
        <v>8.0428954423592495E-3</v>
      </c>
      <c r="AU61" s="78">
        <v>0.12600536193029491</v>
      </c>
      <c r="AV61" s="78">
        <v>3.2171581769436998E-2</v>
      </c>
      <c r="AW61" s="78">
        <v>0.12868632707774799</v>
      </c>
      <c r="AX61" s="78">
        <v>0</v>
      </c>
      <c r="AY61" s="78">
        <v>1.6085790884718499E-2</v>
      </c>
      <c r="AZ61" s="62">
        <v>68</v>
      </c>
      <c r="BA61" s="78">
        <v>0.63235294117647056</v>
      </c>
      <c r="BB61" s="78">
        <v>0.20588235294117646</v>
      </c>
      <c r="BC61" s="78">
        <v>1.4705882352941176E-2</v>
      </c>
      <c r="BD61" s="78">
        <v>0</v>
      </c>
      <c r="BE61" s="78">
        <v>5.8823529411764705E-2</v>
      </c>
      <c r="BF61" s="78">
        <v>0</v>
      </c>
      <c r="BG61" s="78">
        <v>7.3529411764705885E-2</v>
      </c>
      <c r="BH61" s="78">
        <v>0</v>
      </c>
      <c r="BI61" s="78">
        <v>1.4705882352941176E-2</v>
      </c>
      <c r="BJ61" s="62">
        <v>295</v>
      </c>
      <c r="BK61" s="78">
        <v>0.53220338983050852</v>
      </c>
      <c r="BL61" s="78">
        <v>0.12203389830508475</v>
      </c>
      <c r="BM61" s="78">
        <v>3.3898305084745762E-3</v>
      </c>
      <c r="BN61" s="78">
        <v>1.0169491525423728E-2</v>
      </c>
      <c r="BO61" s="78">
        <v>0.13559322033898305</v>
      </c>
      <c r="BP61" s="78">
        <v>3.7288135593220341E-2</v>
      </c>
      <c r="BQ61" s="78">
        <v>0.14237288135593221</v>
      </c>
      <c r="BR61" s="78">
        <v>0</v>
      </c>
      <c r="BS61" s="78">
        <v>1.6949152542372881E-2</v>
      </c>
      <c r="BT61" s="62">
        <v>10</v>
      </c>
      <c r="BU61" s="78">
        <v>0.5</v>
      </c>
      <c r="BV61" s="78">
        <v>0</v>
      </c>
      <c r="BW61" s="78">
        <v>0</v>
      </c>
      <c r="BX61" s="78">
        <v>0</v>
      </c>
      <c r="BY61" s="78">
        <v>0.3</v>
      </c>
      <c r="BZ61" s="78">
        <v>0.1</v>
      </c>
      <c r="CA61" s="78">
        <v>0.1</v>
      </c>
      <c r="CB61" s="78">
        <v>0</v>
      </c>
      <c r="CC61" s="78">
        <v>0</v>
      </c>
    </row>
    <row r="62" spans="1:81" ht="13.8" x14ac:dyDescent="0.25">
      <c r="A62" s="22" t="s">
        <v>13</v>
      </c>
      <c r="B62" s="62">
        <v>696</v>
      </c>
      <c r="C62" s="62">
        <v>249</v>
      </c>
      <c r="D62" s="62">
        <v>178</v>
      </c>
      <c r="E62" s="62">
        <v>10</v>
      </c>
      <c r="F62" s="62">
        <v>68</v>
      </c>
      <c r="G62" s="62">
        <v>119</v>
      </c>
      <c r="H62" s="62">
        <v>24</v>
      </c>
      <c r="I62" s="62">
        <v>28</v>
      </c>
      <c r="J62" s="62">
        <v>10</v>
      </c>
      <c r="K62" s="62">
        <v>10</v>
      </c>
      <c r="L62" s="62">
        <v>258</v>
      </c>
      <c r="M62" s="62">
        <v>101</v>
      </c>
      <c r="N62" s="62">
        <v>61</v>
      </c>
      <c r="O62" s="62">
        <v>2</v>
      </c>
      <c r="P62" s="62">
        <v>16</v>
      </c>
      <c r="Q62" s="62">
        <v>59</v>
      </c>
      <c r="R62" s="62">
        <v>6</v>
      </c>
      <c r="S62" s="62">
        <v>8</v>
      </c>
      <c r="T62" s="62">
        <v>3</v>
      </c>
      <c r="U62" s="62">
        <v>2</v>
      </c>
      <c r="V62" s="62">
        <v>431</v>
      </c>
      <c r="W62" s="62">
        <v>143</v>
      </c>
      <c r="X62" s="62">
        <v>117</v>
      </c>
      <c r="Y62" s="62">
        <v>8</v>
      </c>
      <c r="Z62" s="62">
        <v>52</v>
      </c>
      <c r="AA62" s="62">
        <v>59</v>
      </c>
      <c r="AB62" s="62">
        <v>17</v>
      </c>
      <c r="AC62" s="62">
        <v>20</v>
      </c>
      <c r="AD62" s="62">
        <v>7</v>
      </c>
      <c r="AE62" s="62">
        <v>8</v>
      </c>
      <c r="AF62" s="62">
        <v>7</v>
      </c>
      <c r="AG62" s="62">
        <v>5</v>
      </c>
      <c r="AH62" s="62">
        <v>0</v>
      </c>
      <c r="AI62" s="62">
        <v>0</v>
      </c>
      <c r="AJ62" s="62">
        <v>0</v>
      </c>
      <c r="AK62" s="62">
        <v>1</v>
      </c>
      <c r="AL62" s="62">
        <v>1</v>
      </c>
      <c r="AM62" s="62">
        <v>0</v>
      </c>
      <c r="AN62" s="62">
        <v>0</v>
      </c>
      <c r="AO62" s="62">
        <v>0</v>
      </c>
      <c r="AP62" s="62">
        <v>696</v>
      </c>
      <c r="AQ62" s="78">
        <v>0.35775862068965519</v>
      </c>
      <c r="AR62" s="78">
        <v>0.2557471264367816</v>
      </c>
      <c r="AS62" s="78">
        <v>1.4367816091954023E-2</v>
      </c>
      <c r="AT62" s="78">
        <v>9.7701149425287362E-2</v>
      </c>
      <c r="AU62" s="78">
        <v>0.17097701149425287</v>
      </c>
      <c r="AV62" s="78">
        <v>3.4482758620689655E-2</v>
      </c>
      <c r="AW62" s="78">
        <v>4.0229885057471264E-2</v>
      </c>
      <c r="AX62" s="78">
        <v>1.4367816091954023E-2</v>
      </c>
      <c r="AY62" s="78">
        <v>1.4367816091954023E-2</v>
      </c>
      <c r="AZ62" s="62">
        <v>258</v>
      </c>
      <c r="BA62" s="78">
        <v>0.39147286821705424</v>
      </c>
      <c r="BB62" s="78">
        <v>0.23643410852713179</v>
      </c>
      <c r="BC62" s="78">
        <v>7.7519379844961239E-3</v>
      </c>
      <c r="BD62" s="78">
        <v>6.2015503875968991E-2</v>
      </c>
      <c r="BE62" s="78">
        <v>0.22868217054263565</v>
      </c>
      <c r="BF62" s="78">
        <v>2.3255813953488372E-2</v>
      </c>
      <c r="BG62" s="78">
        <v>3.1007751937984496E-2</v>
      </c>
      <c r="BH62" s="78">
        <v>1.1627906976744186E-2</v>
      </c>
      <c r="BI62" s="78">
        <v>7.7519379844961239E-3</v>
      </c>
      <c r="BJ62" s="62">
        <v>431</v>
      </c>
      <c r="BK62" s="78">
        <v>0.33178654292343385</v>
      </c>
      <c r="BL62" s="78">
        <v>0.27146171693735499</v>
      </c>
      <c r="BM62" s="78">
        <v>1.8561484918793503E-2</v>
      </c>
      <c r="BN62" s="78">
        <v>0.12064965197215777</v>
      </c>
      <c r="BO62" s="78">
        <v>0.1368909512761021</v>
      </c>
      <c r="BP62" s="78">
        <v>3.9443155452436193E-2</v>
      </c>
      <c r="BQ62" s="78">
        <v>4.6403712296983757E-2</v>
      </c>
      <c r="BR62" s="78">
        <v>1.6241299303944315E-2</v>
      </c>
      <c r="BS62" s="78">
        <v>1.8561484918793503E-2</v>
      </c>
      <c r="BT62" s="62">
        <v>7</v>
      </c>
      <c r="BU62" s="78">
        <v>0.7142857142857143</v>
      </c>
      <c r="BV62" s="78">
        <v>0</v>
      </c>
      <c r="BW62" s="78">
        <v>0</v>
      </c>
      <c r="BX62" s="78">
        <v>0</v>
      </c>
      <c r="BY62" s="78">
        <v>0.14285714285714285</v>
      </c>
      <c r="BZ62" s="78">
        <v>0.14285714285714285</v>
      </c>
      <c r="CA62" s="78">
        <v>0</v>
      </c>
      <c r="CB62" s="78">
        <v>0</v>
      </c>
      <c r="CC62" s="78">
        <v>0</v>
      </c>
    </row>
    <row r="63" spans="1:81" ht="13.8" x14ac:dyDescent="0.25">
      <c r="A63" s="22" t="s">
        <v>36</v>
      </c>
      <c r="B63" s="62">
        <v>3186</v>
      </c>
      <c r="C63" s="62">
        <v>1713</v>
      </c>
      <c r="D63" s="62">
        <v>752</v>
      </c>
      <c r="E63" s="62">
        <v>26</v>
      </c>
      <c r="F63" s="62">
        <v>309</v>
      </c>
      <c r="G63" s="62">
        <v>217</v>
      </c>
      <c r="H63" s="62">
        <v>85</v>
      </c>
      <c r="I63" s="62">
        <v>55</v>
      </c>
      <c r="J63" s="62">
        <v>29</v>
      </c>
      <c r="K63" s="62">
        <v>0</v>
      </c>
      <c r="L63" s="62">
        <v>1062</v>
      </c>
      <c r="M63" s="62">
        <v>632</v>
      </c>
      <c r="N63" s="62">
        <v>238</v>
      </c>
      <c r="O63" s="62">
        <v>8</v>
      </c>
      <c r="P63" s="62">
        <v>65</v>
      </c>
      <c r="Q63" s="62">
        <v>68</v>
      </c>
      <c r="R63" s="62">
        <v>23</v>
      </c>
      <c r="S63" s="62">
        <v>17</v>
      </c>
      <c r="T63" s="62">
        <v>11</v>
      </c>
      <c r="U63" s="62">
        <v>0</v>
      </c>
      <c r="V63" s="62">
        <v>2064</v>
      </c>
      <c r="W63" s="62">
        <v>1045</v>
      </c>
      <c r="X63" s="62">
        <v>502</v>
      </c>
      <c r="Y63" s="62">
        <v>18</v>
      </c>
      <c r="Z63" s="62">
        <v>240</v>
      </c>
      <c r="AA63" s="62">
        <v>142</v>
      </c>
      <c r="AB63" s="62">
        <v>61</v>
      </c>
      <c r="AC63" s="62">
        <v>38</v>
      </c>
      <c r="AD63" s="62">
        <v>18</v>
      </c>
      <c r="AE63" s="62">
        <v>0</v>
      </c>
      <c r="AF63" s="62">
        <v>60</v>
      </c>
      <c r="AG63" s="62">
        <v>36</v>
      </c>
      <c r="AH63" s="62">
        <v>12</v>
      </c>
      <c r="AI63" s="62">
        <v>0</v>
      </c>
      <c r="AJ63" s="62">
        <v>4</v>
      </c>
      <c r="AK63" s="62">
        <v>7</v>
      </c>
      <c r="AL63" s="62">
        <v>1</v>
      </c>
      <c r="AM63" s="62">
        <v>0</v>
      </c>
      <c r="AN63" s="62">
        <v>0</v>
      </c>
      <c r="AO63" s="62">
        <v>0</v>
      </c>
      <c r="AP63" s="62">
        <v>3186</v>
      </c>
      <c r="AQ63" s="78">
        <v>0.53766478342749524</v>
      </c>
      <c r="AR63" s="78">
        <v>0.23603264281230382</v>
      </c>
      <c r="AS63" s="78">
        <v>8.1607030759573134E-3</v>
      </c>
      <c r="AT63" s="78">
        <v>9.6986817325800376E-2</v>
      </c>
      <c r="AU63" s="78">
        <v>6.8110483364720656E-2</v>
      </c>
      <c r="AV63" s="78">
        <v>2.6679221594475833E-2</v>
      </c>
      <c r="AW63" s="78">
        <v>1.7263025737602009E-2</v>
      </c>
      <c r="AX63" s="78">
        <v>9.1023226616446951E-3</v>
      </c>
      <c r="AY63" s="78">
        <v>0</v>
      </c>
      <c r="AZ63" s="62">
        <v>1062</v>
      </c>
      <c r="BA63" s="78">
        <v>0.59510357815442561</v>
      </c>
      <c r="BB63" s="78">
        <v>0.22410546139359699</v>
      </c>
      <c r="BC63" s="78">
        <v>7.5329566854990581E-3</v>
      </c>
      <c r="BD63" s="78">
        <v>6.120527306967985E-2</v>
      </c>
      <c r="BE63" s="78">
        <v>6.4030131826741998E-2</v>
      </c>
      <c r="BF63" s="78">
        <v>2.1657250470809793E-2</v>
      </c>
      <c r="BG63" s="78">
        <v>1.60075329566855E-2</v>
      </c>
      <c r="BH63" s="78">
        <v>1.0357815442561206E-2</v>
      </c>
      <c r="BI63" s="78">
        <v>0</v>
      </c>
      <c r="BJ63" s="62">
        <v>2064</v>
      </c>
      <c r="BK63" s="78">
        <v>0.50629844961240311</v>
      </c>
      <c r="BL63" s="78">
        <v>0.24321705426356588</v>
      </c>
      <c r="BM63" s="78">
        <v>8.7209302325581394E-3</v>
      </c>
      <c r="BN63" s="78">
        <v>0.11627906976744186</v>
      </c>
      <c r="BO63" s="78">
        <v>6.8798449612403098E-2</v>
      </c>
      <c r="BP63" s="78">
        <v>2.9554263565891473E-2</v>
      </c>
      <c r="BQ63" s="78">
        <v>1.8410852713178296E-2</v>
      </c>
      <c r="BR63" s="78">
        <v>8.7209302325581394E-3</v>
      </c>
      <c r="BS63" s="78">
        <v>0</v>
      </c>
      <c r="BT63" s="62">
        <v>60</v>
      </c>
      <c r="BU63" s="78">
        <v>0.6</v>
      </c>
      <c r="BV63" s="78">
        <v>0.2</v>
      </c>
      <c r="BW63" s="78">
        <v>0</v>
      </c>
      <c r="BX63" s="78">
        <v>6.6666666666666666E-2</v>
      </c>
      <c r="BY63" s="78">
        <v>0.11666666666666667</v>
      </c>
      <c r="BZ63" s="78">
        <v>1.6666666666666666E-2</v>
      </c>
      <c r="CA63" s="78">
        <v>0</v>
      </c>
      <c r="CB63" s="78">
        <v>0</v>
      </c>
      <c r="CC63" s="78">
        <v>0</v>
      </c>
    </row>
    <row r="64" spans="1:81" ht="14.4" thickBot="1" x14ac:dyDescent="0.3">
      <c r="A64" s="22" t="s">
        <v>47</v>
      </c>
      <c r="B64" s="62">
        <v>2529</v>
      </c>
      <c r="C64" s="62">
        <v>1563</v>
      </c>
      <c r="D64" s="62">
        <v>462</v>
      </c>
      <c r="E64" s="62">
        <v>15</v>
      </c>
      <c r="F64" s="62">
        <v>128</v>
      </c>
      <c r="G64" s="62">
        <v>181</v>
      </c>
      <c r="H64" s="62">
        <v>27</v>
      </c>
      <c r="I64" s="62">
        <v>64</v>
      </c>
      <c r="J64" s="62">
        <v>85</v>
      </c>
      <c r="K64" s="62">
        <v>4</v>
      </c>
      <c r="L64" s="62">
        <v>1422</v>
      </c>
      <c r="M64" s="62">
        <v>900</v>
      </c>
      <c r="N64" s="62">
        <v>245</v>
      </c>
      <c r="O64" s="62">
        <v>7</v>
      </c>
      <c r="P64" s="62">
        <v>63</v>
      </c>
      <c r="Q64" s="62">
        <v>99</v>
      </c>
      <c r="R64" s="62">
        <v>14</v>
      </c>
      <c r="S64" s="62">
        <v>33</v>
      </c>
      <c r="T64" s="62">
        <v>58</v>
      </c>
      <c r="U64" s="62">
        <v>3</v>
      </c>
      <c r="V64" s="62">
        <v>1094</v>
      </c>
      <c r="W64" s="62">
        <v>653</v>
      </c>
      <c r="X64" s="62">
        <v>216</v>
      </c>
      <c r="Y64" s="62">
        <v>8</v>
      </c>
      <c r="Z64" s="62">
        <v>65</v>
      </c>
      <c r="AA64" s="62">
        <v>81</v>
      </c>
      <c r="AB64" s="62">
        <v>13</v>
      </c>
      <c r="AC64" s="62">
        <v>31</v>
      </c>
      <c r="AD64" s="62">
        <v>26</v>
      </c>
      <c r="AE64" s="62">
        <v>1</v>
      </c>
      <c r="AF64" s="62">
        <v>13</v>
      </c>
      <c r="AG64" s="62">
        <v>10</v>
      </c>
      <c r="AH64" s="62">
        <v>1</v>
      </c>
      <c r="AI64" s="62">
        <v>0</v>
      </c>
      <c r="AJ64" s="62">
        <v>0</v>
      </c>
      <c r="AK64" s="62">
        <v>1</v>
      </c>
      <c r="AL64" s="62">
        <v>0</v>
      </c>
      <c r="AM64" s="62">
        <v>0</v>
      </c>
      <c r="AN64" s="62">
        <v>1</v>
      </c>
      <c r="AO64" s="62">
        <v>0</v>
      </c>
      <c r="AP64" s="62">
        <v>2529</v>
      </c>
      <c r="AQ64" s="78">
        <v>0.61803084223013049</v>
      </c>
      <c r="AR64" s="78">
        <v>0.1826809015421115</v>
      </c>
      <c r="AS64" s="78">
        <v>5.9311981020166073E-3</v>
      </c>
      <c r="AT64" s="78">
        <v>5.0612890470541717E-2</v>
      </c>
      <c r="AU64" s="78">
        <v>7.1569790431000396E-2</v>
      </c>
      <c r="AV64" s="78">
        <v>1.0676156583629894E-2</v>
      </c>
      <c r="AW64" s="78">
        <v>2.5306445235270859E-2</v>
      </c>
      <c r="AX64" s="78">
        <v>3.3610122578094107E-2</v>
      </c>
      <c r="AY64" s="78">
        <v>1.5816528272044287E-3</v>
      </c>
      <c r="AZ64" s="62">
        <v>1422</v>
      </c>
      <c r="BA64" s="78">
        <v>0.63291139240506333</v>
      </c>
      <c r="BB64" s="78">
        <v>0.17229254571026723</v>
      </c>
      <c r="BC64" s="78">
        <v>4.9226441631504926E-3</v>
      </c>
      <c r="BD64" s="78">
        <v>4.4303797468354431E-2</v>
      </c>
      <c r="BE64" s="78">
        <v>6.9620253164556958E-2</v>
      </c>
      <c r="BF64" s="78">
        <v>9.8452883263009851E-3</v>
      </c>
      <c r="BG64" s="78">
        <v>2.3206751054852322E-2</v>
      </c>
      <c r="BH64" s="78">
        <v>4.0787623066104076E-2</v>
      </c>
      <c r="BI64" s="78">
        <v>2.1097046413502108E-3</v>
      </c>
      <c r="BJ64" s="62">
        <v>1094</v>
      </c>
      <c r="BK64" s="78">
        <v>0.59689213893967097</v>
      </c>
      <c r="BL64" s="78">
        <v>0.19744058500914077</v>
      </c>
      <c r="BM64" s="78">
        <v>7.3126142595978062E-3</v>
      </c>
      <c r="BN64" s="78">
        <v>5.9414990859232172E-2</v>
      </c>
      <c r="BO64" s="78">
        <v>7.4040219378427793E-2</v>
      </c>
      <c r="BP64" s="78">
        <v>1.1882998171846435E-2</v>
      </c>
      <c r="BQ64" s="78">
        <v>2.8336380255941498E-2</v>
      </c>
      <c r="BR64" s="78">
        <v>2.376599634369287E-2</v>
      </c>
      <c r="BS64" s="78">
        <v>9.1407678244972577E-4</v>
      </c>
      <c r="BT64" s="62">
        <v>13</v>
      </c>
      <c r="BU64" s="78">
        <v>0.76923076923076927</v>
      </c>
      <c r="BV64" s="78">
        <v>7.6923076923076927E-2</v>
      </c>
      <c r="BW64" s="78">
        <v>0</v>
      </c>
      <c r="BX64" s="78">
        <v>0</v>
      </c>
      <c r="BY64" s="78">
        <v>7.6923076923076927E-2</v>
      </c>
      <c r="BZ64" s="78">
        <v>0</v>
      </c>
      <c r="CA64" s="78">
        <v>0</v>
      </c>
      <c r="CB64" s="78">
        <v>7.6923076923076927E-2</v>
      </c>
      <c r="CC64" s="78">
        <v>0</v>
      </c>
    </row>
    <row r="65" spans="1:81" ht="15" thickTop="1" thickBot="1" x14ac:dyDescent="0.3">
      <c r="A65" s="79" t="s">
        <v>100</v>
      </c>
      <c r="B65" s="80">
        <v>6784</v>
      </c>
      <c r="C65" s="80">
        <v>3730</v>
      </c>
      <c r="D65" s="80">
        <v>1442</v>
      </c>
      <c r="E65" s="80">
        <v>53</v>
      </c>
      <c r="F65" s="80">
        <v>508</v>
      </c>
      <c r="G65" s="80">
        <v>564</v>
      </c>
      <c r="H65" s="80">
        <v>148</v>
      </c>
      <c r="I65" s="80">
        <v>195</v>
      </c>
      <c r="J65" s="80">
        <v>124</v>
      </c>
      <c r="K65" s="80">
        <v>20</v>
      </c>
      <c r="L65" s="80">
        <v>2810</v>
      </c>
      <c r="M65" s="80">
        <v>1676</v>
      </c>
      <c r="N65" s="80">
        <v>558</v>
      </c>
      <c r="O65" s="80">
        <v>18</v>
      </c>
      <c r="P65" s="80">
        <v>144</v>
      </c>
      <c r="Q65" s="80">
        <v>230</v>
      </c>
      <c r="R65" s="80">
        <v>43</v>
      </c>
      <c r="S65" s="80">
        <v>63</v>
      </c>
      <c r="T65" s="80">
        <v>72</v>
      </c>
      <c r="U65" s="80">
        <v>6</v>
      </c>
      <c r="V65" s="80">
        <v>3884</v>
      </c>
      <c r="W65" s="80">
        <v>1998</v>
      </c>
      <c r="X65" s="80">
        <v>871</v>
      </c>
      <c r="Y65" s="80">
        <v>35</v>
      </c>
      <c r="Z65" s="80">
        <v>360</v>
      </c>
      <c r="AA65" s="80">
        <v>322</v>
      </c>
      <c r="AB65" s="80">
        <v>102</v>
      </c>
      <c r="AC65" s="80">
        <v>131</v>
      </c>
      <c r="AD65" s="80">
        <v>51</v>
      </c>
      <c r="AE65" s="80">
        <v>14</v>
      </c>
      <c r="AF65" s="80">
        <v>90</v>
      </c>
      <c r="AG65" s="80">
        <v>56</v>
      </c>
      <c r="AH65" s="80">
        <v>13</v>
      </c>
      <c r="AI65" s="80">
        <v>0</v>
      </c>
      <c r="AJ65" s="80">
        <v>4</v>
      </c>
      <c r="AK65" s="80">
        <v>12</v>
      </c>
      <c r="AL65" s="80">
        <v>3</v>
      </c>
      <c r="AM65" s="80">
        <v>1</v>
      </c>
      <c r="AN65" s="80">
        <v>1</v>
      </c>
      <c r="AO65" s="80">
        <v>0</v>
      </c>
      <c r="AP65" s="80">
        <v>6784</v>
      </c>
      <c r="AQ65" s="81">
        <v>0.54982311320754718</v>
      </c>
      <c r="AR65" s="81">
        <v>0.21255896226415094</v>
      </c>
      <c r="AS65" s="81">
        <v>7.8125E-3</v>
      </c>
      <c r="AT65" s="81">
        <v>7.4882075471698117E-2</v>
      </c>
      <c r="AU65" s="81">
        <v>8.3136792452830191E-2</v>
      </c>
      <c r="AV65" s="81">
        <v>2.1816037735849055E-2</v>
      </c>
      <c r="AW65" s="81">
        <v>2.8744103773584904E-2</v>
      </c>
      <c r="AX65" s="81">
        <v>1.8278301886792452E-2</v>
      </c>
      <c r="AY65" s="81">
        <v>2.94811320754717E-3</v>
      </c>
      <c r="AZ65" s="82">
        <v>2810</v>
      </c>
      <c r="BA65" s="81">
        <v>0.59644128113879002</v>
      </c>
      <c r="BB65" s="81">
        <v>0.19857651245551602</v>
      </c>
      <c r="BC65" s="81">
        <v>6.405693950177936E-3</v>
      </c>
      <c r="BD65" s="81">
        <v>5.1245551601423488E-2</v>
      </c>
      <c r="BE65" s="81">
        <v>8.1850533807829182E-2</v>
      </c>
      <c r="BF65" s="81">
        <v>1.5302491103202847E-2</v>
      </c>
      <c r="BG65" s="81">
        <v>2.2419928825622777E-2</v>
      </c>
      <c r="BH65" s="81">
        <v>2.5622775800711744E-2</v>
      </c>
      <c r="BI65" s="81">
        <v>2.1352313167259788E-3</v>
      </c>
      <c r="BJ65" s="83">
        <v>3884</v>
      </c>
      <c r="BK65" s="81">
        <v>0.51441812564366629</v>
      </c>
      <c r="BL65" s="81">
        <v>0.22425334706488156</v>
      </c>
      <c r="BM65" s="81">
        <v>9.0113285272914526E-3</v>
      </c>
      <c r="BN65" s="81">
        <v>9.2687950566426369E-2</v>
      </c>
      <c r="BO65" s="81">
        <v>8.2904222451081366E-2</v>
      </c>
      <c r="BP65" s="81">
        <v>2.6261585993820804E-2</v>
      </c>
      <c r="BQ65" s="81">
        <v>3.3728115345005152E-2</v>
      </c>
      <c r="BR65" s="81">
        <v>1.3130792996910402E-2</v>
      </c>
      <c r="BS65" s="81">
        <v>3.6045314109165809E-3</v>
      </c>
      <c r="BT65" s="82">
        <v>90</v>
      </c>
      <c r="BU65" s="81">
        <v>0.62222222222222223</v>
      </c>
      <c r="BV65" s="81">
        <v>0.14444444444444443</v>
      </c>
      <c r="BW65" s="81">
        <v>0</v>
      </c>
      <c r="BX65" s="81">
        <v>4.4444444444444446E-2</v>
      </c>
      <c r="BY65" s="81">
        <v>0.13333333333333333</v>
      </c>
      <c r="BZ65" s="81">
        <v>3.3333333333333333E-2</v>
      </c>
      <c r="CA65" s="81">
        <v>1.1111111111111112E-2</v>
      </c>
      <c r="CB65" s="81">
        <v>1.1111111111111112E-2</v>
      </c>
      <c r="CC65" s="81">
        <v>0</v>
      </c>
    </row>
    <row r="66" spans="1:81" ht="15" thickTop="1" x14ac:dyDescent="0.3">
      <c r="A66" s="84"/>
      <c r="B66" s="42" t="s">
        <v>69</v>
      </c>
      <c r="C66" s="43"/>
      <c r="D66" s="43"/>
      <c r="E66" s="43"/>
      <c r="F66" s="43"/>
      <c r="G66" s="43"/>
      <c r="H66" s="43"/>
      <c r="I66" s="43"/>
      <c r="J66" s="43"/>
      <c r="K66" s="43"/>
      <c r="L66" s="42" t="s">
        <v>102</v>
      </c>
      <c r="M66" s="43"/>
      <c r="N66" s="43"/>
      <c r="O66" s="43"/>
      <c r="P66" s="43"/>
      <c r="Q66" s="43"/>
      <c r="R66" s="43"/>
      <c r="S66" s="43"/>
      <c r="T66" s="43"/>
      <c r="U66" s="43"/>
      <c r="V66" s="42" t="s">
        <v>69</v>
      </c>
      <c r="W66" s="43"/>
      <c r="X66" s="43"/>
      <c r="Y66" s="43"/>
      <c r="Z66" s="43"/>
      <c r="AA66" s="43"/>
      <c r="AB66" s="43"/>
      <c r="AC66" s="43"/>
      <c r="AD66" s="43"/>
      <c r="AE66" s="43"/>
      <c r="AF66" s="42" t="s">
        <v>102</v>
      </c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</row>
  </sheetData>
  <hyperlinks>
    <hyperlink ref="CD2" location="ToC!A1" display="Table of Contents"/>
  </hyperlinks>
  <printOptions horizontalCentered="1"/>
  <pageMargins left="0.25" right="0.25" top="0.79" bottom="0.5" header="0.3" footer="0.25"/>
  <pageSetup scale="95" orientation="landscape" useFirstPageNumber="1" r:id="rId1"/>
  <headerFooter alignWithMargins="0">
    <oddHeader>&amp;C&amp;"Arial Rounded MT Bold,Bold"&amp;14Table A-2: Cases Closed: Numbers and Percents by Type of Complainant by Region for FY 2018</oddHeader>
    <oddFooter>&amp;C&amp;"Arial Narrow,Regular"Table A-2: p. &amp;P</oddFooter>
  </headerFooter>
  <rowBreaks count="1" manualBreakCount="1">
    <brk id="37" max="80" man="1"/>
  </rowBreaks>
  <colBreaks count="7" manualBreakCount="7">
    <brk id="11" max="1048575" man="1"/>
    <brk id="21" max="1048575" man="1"/>
    <brk id="31" max="1048575" man="1"/>
    <brk id="41" max="1048575" man="1"/>
    <brk id="51" max="1048575" man="1"/>
    <brk id="61" max="1048575" man="1"/>
    <brk id="7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2" x14ac:dyDescent="0.25"/>
  <cols>
    <col min="1" max="1" width="8.33203125" customWidth="1"/>
    <col min="2" max="2" width="7.88671875" customWidth="1"/>
    <col min="3" max="3" width="7" customWidth="1"/>
    <col min="4" max="4" width="6.33203125" customWidth="1"/>
    <col min="5" max="5" width="7" customWidth="1"/>
    <col min="6" max="6" width="6.33203125" customWidth="1"/>
    <col min="7" max="7" width="7" customWidth="1"/>
    <col min="8" max="8" width="6.6640625" customWidth="1"/>
    <col min="9" max="9" width="7" customWidth="1"/>
    <col min="10" max="10" width="6.33203125" customWidth="1"/>
    <col min="11" max="11" width="7.33203125" customWidth="1"/>
    <col min="12" max="12" width="7.44140625" customWidth="1"/>
    <col min="13" max="13" width="7" customWidth="1"/>
    <col min="14" max="14" width="6.33203125" customWidth="1"/>
    <col min="15" max="15" width="7" customWidth="1"/>
    <col min="16" max="16" width="6.6640625" customWidth="1"/>
    <col min="17" max="17" width="7" customWidth="1"/>
    <col min="18" max="18" width="6.33203125" customWidth="1"/>
    <col min="19" max="19" width="7" customWidth="1"/>
    <col min="20" max="20" width="6.109375" customWidth="1"/>
  </cols>
  <sheetData>
    <row r="1" spans="1:21" ht="15.6" x14ac:dyDescent="0.3">
      <c r="A1" s="67"/>
      <c r="B1" s="1" t="s">
        <v>74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" x14ac:dyDescent="0.3">
      <c r="A2" s="67" t="s">
        <v>0</v>
      </c>
      <c r="B2" s="69" t="s">
        <v>1</v>
      </c>
      <c r="C2" s="63" t="s">
        <v>57</v>
      </c>
      <c r="D2" s="64"/>
      <c r="E2" s="14" t="s">
        <v>58</v>
      </c>
      <c r="F2" s="14"/>
      <c r="G2" s="14" t="s">
        <v>59</v>
      </c>
      <c r="H2" s="14"/>
      <c r="I2" s="14" t="s">
        <v>60</v>
      </c>
      <c r="J2" s="14"/>
      <c r="K2" s="14" t="s">
        <v>61</v>
      </c>
      <c r="L2" s="14"/>
      <c r="M2" s="14" t="s">
        <v>62</v>
      </c>
      <c r="N2" s="14"/>
      <c r="O2" s="14" t="s">
        <v>63</v>
      </c>
      <c r="P2" s="14"/>
      <c r="Q2" s="14" t="s">
        <v>64</v>
      </c>
      <c r="R2" s="14"/>
      <c r="S2" s="14" t="s">
        <v>65</v>
      </c>
      <c r="T2" s="14"/>
      <c r="U2" s="76" t="s">
        <v>87</v>
      </c>
    </row>
    <row r="3" spans="1:21" s="51" customFormat="1" ht="10.8" thickBot="1" x14ac:dyDescent="0.3">
      <c r="A3" s="49"/>
      <c r="B3" s="50"/>
      <c r="C3" s="65" t="s">
        <v>72</v>
      </c>
      <c r="D3" s="66" t="s">
        <v>73</v>
      </c>
      <c r="E3" s="50" t="s">
        <v>72</v>
      </c>
      <c r="F3" s="50" t="s">
        <v>73</v>
      </c>
      <c r="G3" s="50" t="s">
        <v>72</v>
      </c>
      <c r="H3" s="50" t="s">
        <v>73</v>
      </c>
      <c r="I3" s="50" t="s">
        <v>72</v>
      </c>
      <c r="J3" s="50" t="s">
        <v>73</v>
      </c>
      <c r="K3" s="50" t="s">
        <v>72</v>
      </c>
      <c r="L3" s="50" t="s">
        <v>73</v>
      </c>
      <c r="M3" s="50" t="s">
        <v>72</v>
      </c>
      <c r="N3" s="50" t="s">
        <v>73</v>
      </c>
      <c r="O3" s="50" t="s">
        <v>72</v>
      </c>
      <c r="P3" s="50" t="s">
        <v>73</v>
      </c>
      <c r="Q3" s="50" t="s">
        <v>72</v>
      </c>
      <c r="R3" s="50" t="s">
        <v>73</v>
      </c>
      <c r="S3" s="50" t="s">
        <v>72</v>
      </c>
      <c r="T3" s="50" t="s">
        <v>73</v>
      </c>
    </row>
    <row r="4" spans="1:21" ht="14.4" thickBot="1" x14ac:dyDescent="0.3">
      <c r="A4" s="21" t="str">
        <f>'All Settings Numbers'!A3</f>
        <v>Total 2018</v>
      </c>
      <c r="B4" s="16">
        <f>'All Settings Numbers'!B3</f>
        <v>123066</v>
      </c>
      <c r="C4" s="16">
        <f>'All Settings Numbers'!C3</f>
        <v>50882</v>
      </c>
      <c r="D4" s="52">
        <f>'All Settings Percents'!C3</f>
        <v>0.41345294394877546</v>
      </c>
      <c r="E4" s="16">
        <f>'All Settings Numbers'!D3</f>
        <v>22914</v>
      </c>
      <c r="F4" s="52">
        <f>'All Settings Percents'!D3</f>
        <v>0.18619277460874653</v>
      </c>
      <c r="G4" s="16">
        <f>'All Settings Numbers'!E3</f>
        <v>1186</v>
      </c>
      <c r="H4" s="52">
        <f>'All Settings Percents'!E3</f>
        <v>9.637105293094762E-3</v>
      </c>
      <c r="I4" s="16">
        <f>'All Settings Numbers'!F3</f>
        <v>10411</v>
      </c>
      <c r="J4" s="52">
        <f>'All Settings Percents'!F3</f>
        <v>8.4596882973363888E-2</v>
      </c>
      <c r="K4" s="16">
        <f>'All Settings Numbers'!G3</f>
        <v>23645</v>
      </c>
      <c r="L4" s="52">
        <f>'All Settings Percents'!G3</f>
        <v>0.19213267677506379</v>
      </c>
      <c r="M4" s="16">
        <f>'All Settings Numbers'!H3</f>
        <v>3387</v>
      </c>
      <c r="N4" s="52">
        <f>'All Settings Percents'!H3</f>
        <v>2.7521817561308566E-2</v>
      </c>
      <c r="O4" s="16">
        <f>'All Settings Numbers'!I3</f>
        <v>5794</v>
      </c>
      <c r="P4" s="52">
        <f>'All Settings Percents'!I3</f>
        <v>4.7080428388019437E-2</v>
      </c>
      <c r="Q4" s="16">
        <f>'All Settings Numbers'!J3</f>
        <v>2454</v>
      </c>
      <c r="R4" s="52">
        <f>'All Settings Percents'!J3</f>
        <v>1.994051972112525E-2</v>
      </c>
      <c r="S4" s="16">
        <f>'All Settings Numbers'!K3</f>
        <v>2393</v>
      </c>
      <c r="T4" s="53">
        <f>'All Settings Percents'!K3</f>
        <v>1.9444850730502332E-2</v>
      </c>
    </row>
    <row r="5" spans="1:21" ht="14.4" thickBot="1" x14ac:dyDescent="0.3">
      <c r="A5" s="19">
        <f>'All Settings Numbers'!A4</f>
        <v>2017</v>
      </c>
      <c r="B5" s="16">
        <f>'All Settings Numbers'!B4</f>
        <v>128091</v>
      </c>
      <c r="C5" s="16">
        <f>'All Settings Numbers'!C4</f>
        <v>51350</v>
      </c>
      <c r="D5" s="52">
        <f>'All Settings Percents'!C4</f>
        <v>0.4008868694912211</v>
      </c>
      <c r="E5" s="16">
        <f>'All Settings Numbers'!D4</f>
        <v>23409</v>
      </c>
      <c r="F5" s="52">
        <f>'All Settings Percents'!D4</f>
        <v>0.18275288661966882</v>
      </c>
      <c r="G5" s="16">
        <f>'All Settings Numbers'!E4</f>
        <v>1294</v>
      </c>
      <c r="H5" s="52">
        <f>'All Settings Percents'!E4</f>
        <v>1.0102192972183838E-2</v>
      </c>
      <c r="I5" s="16">
        <f>'All Settings Numbers'!F4</f>
        <v>13332</v>
      </c>
      <c r="J5" s="52">
        <f>'All Settings Percents'!F4</f>
        <v>0.10408225402253085</v>
      </c>
      <c r="K5" s="16">
        <f>'All Settings Numbers'!G4</f>
        <v>24008</v>
      </c>
      <c r="L5" s="52">
        <f>'All Settings Percents'!G4</f>
        <v>0.18742924951792087</v>
      </c>
      <c r="M5" s="16">
        <f>'All Settings Numbers'!H4</f>
        <v>3539</v>
      </c>
      <c r="N5" s="52">
        <f>'All Settings Percents'!H4</f>
        <v>2.7628795153445598E-2</v>
      </c>
      <c r="O5" s="16">
        <f>'All Settings Numbers'!I4</f>
        <v>5808</v>
      </c>
      <c r="P5" s="52">
        <f>'All Settings Percents'!I4</f>
        <v>4.5342764128627304E-2</v>
      </c>
      <c r="Q5" s="16">
        <f>'All Settings Numbers'!K4</f>
        <v>2014</v>
      </c>
      <c r="R5" s="52">
        <f>'All Settings Percents'!J4</f>
        <v>2.6051791304619373E-2</v>
      </c>
      <c r="S5" s="16">
        <f>'All Settings Numbers'!K4</f>
        <v>2014</v>
      </c>
      <c r="T5" s="53">
        <f>'All Settings Percents'!K4</f>
        <v>1.5723196789782266E-2</v>
      </c>
    </row>
    <row r="6" spans="1:21" ht="14.4" thickBot="1" x14ac:dyDescent="0.3">
      <c r="A6" s="19">
        <f>'All Settings Numbers'!A5</f>
        <v>2016</v>
      </c>
      <c r="B6" s="16">
        <f>'All Settings Numbers'!B5</f>
        <v>128750</v>
      </c>
      <c r="C6" s="16">
        <f>'All Settings Numbers'!C5</f>
        <v>50257</v>
      </c>
      <c r="D6" s="53">
        <f>'All Settings Percents'!C5</f>
        <v>0.39034563106796116</v>
      </c>
      <c r="E6" s="16">
        <f>'All Settings Numbers'!D5</f>
        <v>24236</v>
      </c>
      <c r="F6" s="53">
        <f>'All Settings Percents'!D5</f>
        <v>0.18824077669902914</v>
      </c>
      <c r="G6" s="16">
        <f>'All Settings Numbers'!E5</f>
        <v>1311</v>
      </c>
      <c r="H6" s="53">
        <f>'All Settings Percents'!E5</f>
        <v>1.018252427184466E-2</v>
      </c>
      <c r="I6" s="16">
        <f>'All Settings Numbers'!F5</f>
        <v>15421</v>
      </c>
      <c r="J6" s="53">
        <f>'All Settings Percents'!F5</f>
        <v>0.1197747572815534</v>
      </c>
      <c r="K6" s="16">
        <f>'All Settings Numbers'!G5</f>
        <v>24017</v>
      </c>
      <c r="L6" s="53">
        <f>'All Settings Percents'!G5</f>
        <v>0.18653980582524271</v>
      </c>
      <c r="M6" s="16">
        <f>'All Settings Numbers'!H5</f>
        <v>3014</v>
      </c>
      <c r="N6" s="53">
        <f>'All Settings Percents'!H5</f>
        <v>2.3409708737864077E-2</v>
      </c>
      <c r="O6" s="16">
        <f>'All Settings Numbers'!I5</f>
        <v>4938</v>
      </c>
      <c r="P6" s="53">
        <f>'All Settings Percents'!I5</f>
        <v>3.8353398058252428E-2</v>
      </c>
      <c r="Q6" s="16">
        <f>'All Settings Numbers'!K5</f>
        <v>1799</v>
      </c>
      <c r="R6" s="53">
        <f>'All Settings Percents'!J5</f>
        <v>2.9180582524271845E-2</v>
      </c>
      <c r="S6" s="16">
        <f>'All Settings Numbers'!K5</f>
        <v>1799</v>
      </c>
      <c r="T6" s="53">
        <f>'All Settings Percents'!K5</f>
        <v>1.3972815533980583E-2</v>
      </c>
    </row>
    <row r="7" spans="1:21" ht="14.4" thickBot="1" x14ac:dyDescent="0.3">
      <c r="A7" s="19">
        <f>'All Settings Numbers'!A6</f>
        <v>2015</v>
      </c>
      <c r="B7" s="16">
        <f>'All Settings Numbers'!B6</f>
        <v>129559</v>
      </c>
      <c r="C7" s="16">
        <f>'All Settings Numbers'!C6</f>
        <v>50640</v>
      </c>
      <c r="D7" s="53">
        <f>'All Settings Percents'!C6</f>
        <v>0.39086439382829447</v>
      </c>
      <c r="E7" s="16">
        <f>'All Settings Numbers'!D6</f>
        <v>24293</v>
      </c>
      <c r="F7" s="53">
        <f>'All Settings Percents'!D6</f>
        <v>0.18750530646269267</v>
      </c>
      <c r="G7" s="16">
        <f>'All Settings Numbers'!E6</f>
        <v>1277</v>
      </c>
      <c r="H7" s="53">
        <f>'All Settings Percents'!E6</f>
        <v>9.8565132487901264E-3</v>
      </c>
      <c r="I7" s="16">
        <f>'All Settings Numbers'!F6</f>
        <v>15872</v>
      </c>
      <c r="J7" s="53">
        <f>'All Settings Percents'!F6</f>
        <v>0.1225078921572411</v>
      </c>
      <c r="K7" s="16">
        <f>'All Settings Numbers'!G6</f>
        <v>23062</v>
      </c>
      <c r="L7" s="53">
        <f>'All Settings Percents'!G6</f>
        <v>0.17800384380861228</v>
      </c>
      <c r="M7" s="16">
        <f>'All Settings Numbers'!H6</f>
        <v>3240</v>
      </c>
      <c r="N7" s="53">
        <f>'All Settings Percents'!H6</f>
        <v>2.5007911453469076E-2</v>
      </c>
      <c r="O7" s="16">
        <f>'All Settings Numbers'!I6</f>
        <v>5074</v>
      </c>
      <c r="P7" s="53">
        <f>'All Settings Percents'!I6</f>
        <v>3.9163624294722865E-2</v>
      </c>
      <c r="Q7" s="16">
        <f>'All Settings Numbers'!K6</f>
        <v>1636</v>
      </c>
      <c r="R7" s="53">
        <f>'All Settings Percents'!J6</f>
        <v>3.44630631604134E-2</v>
      </c>
      <c r="S7" s="16">
        <f>'All Settings Numbers'!K6</f>
        <v>1636</v>
      </c>
      <c r="T7" s="53">
        <f>'All Settings Percents'!K6</f>
        <v>1.2627451585764015E-2</v>
      </c>
    </row>
    <row r="8" spans="1:21" ht="14.4" thickBot="1" x14ac:dyDescent="0.3">
      <c r="A8" s="21">
        <f>'All Settings Numbers'!A7</f>
        <v>2014</v>
      </c>
      <c r="B8" s="16">
        <f>'All Settings Numbers'!B7</f>
        <v>125642</v>
      </c>
      <c r="C8" s="16">
        <f>'All Settings Numbers'!C7</f>
        <v>49558</v>
      </c>
      <c r="D8" s="53">
        <f>'All Settings Percents'!C7</f>
        <v>0.39443816558157302</v>
      </c>
      <c r="E8" s="16">
        <f>'All Settings Numbers'!D7</f>
        <v>23715</v>
      </c>
      <c r="F8" s="53">
        <f>'All Settings Percents'!D7</f>
        <v>0.18875057703634135</v>
      </c>
      <c r="G8" s="16">
        <f>'All Settings Numbers'!E7</f>
        <v>1189</v>
      </c>
      <c r="H8" s="53">
        <f>'All Settings Percents'!E7</f>
        <v>9.4633959981534829E-3</v>
      </c>
      <c r="I8" s="16">
        <f>'All Settings Numbers'!F7</f>
        <v>15156</v>
      </c>
      <c r="J8" s="53">
        <f>'All Settings Percents'!F7</f>
        <v>0.12062845226914566</v>
      </c>
      <c r="K8" s="16">
        <f>'All Settings Numbers'!G7</f>
        <v>23256</v>
      </c>
      <c r="L8" s="53">
        <f>'All Settings Percents'!G7</f>
        <v>0.18509734006144443</v>
      </c>
      <c r="M8" s="16">
        <f>'All Settings Numbers'!H7</f>
        <v>2490</v>
      </c>
      <c r="N8" s="53">
        <f>'All Settings Percents'!H7</f>
        <v>1.9818213654669618E-2</v>
      </c>
      <c r="O8" s="16">
        <f>'All Settings Numbers'!I7</f>
        <v>4659</v>
      </c>
      <c r="P8" s="53">
        <f>'All Settings Percents'!I7</f>
        <v>3.7081549163496284E-2</v>
      </c>
      <c r="Q8" s="16">
        <f>'All Settings Numbers'!K7</f>
        <v>1396</v>
      </c>
      <c r="R8" s="53">
        <f>'All Settings Percents'!J7</f>
        <v>3.3611371993441684E-2</v>
      </c>
      <c r="S8" s="16">
        <f>'All Settings Numbers'!K7</f>
        <v>1396</v>
      </c>
      <c r="T8" s="53">
        <f>'All Settings Percents'!K7</f>
        <v>1.1110934241734451E-2</v>
      </c>
    </row>
    <row r="9" spans="1:21" ht="14.4" thickBot="1" x14ac:dyDescent="0.3">
      <c r="A9" s="21">
        <f>'All Settings Numbers'!A8</f>
        <v>2013</v>
      </c>
      <c r="B9" s="16">
        <f>'All Settings Numbers'!B8</f>
        <v>123666</v>
      </c>
      <c r="C9" s="16">
        <f>'All Settings Numbers'!C8</f>
        <v>45987</v>
      </c>
      <c r="D9" s="53">
        <f>'All Settings Percents'!C8</f>
        <v>0.37186453835330646</v>
      </c>
      <c r="E9" s="16">
        <f>'All Settings Numbers'!D8</f>
        <v>24352</v>
      </c>
      <c r="F9" s="53">
        <f>'All Settings Percents'!D8</f>
        <v>0.19691750359840215</v>
      </c>
      <c r="G9" s="16">
        <f>'All Settings Numbers'!E8</f>
        <v>1131</v>
      </c>
      <c r="H9" s="53">
        <f>'All Settings Percents'!E8</f>
        <v>9.1456018630828202E-3</v>
      </c>
      <c r="I9" s="16">
        <f>'All Settings Numbers'!F8</f>
        <v>16241</v>
      </c>
      <c r="J9" s="53">
        <f>'All Settings Percents'!F8</f>
        <v>0.13132954894635551</v>
      </c>
      <c r="K9" s="16">
        <f>'All Settings Numbers'!G8</f>
        <v>22809</v>
      </c>
      <c r="L9" s="53">
        <f>'All Settings Percents'!G8</f>
        <v>0.18444034738731746</v>
      </c>
      <c r="M9" s="16">
        <f>'All Settings Numbers'!H8</f>
        <v>2385</v>
      </c>
      <c r="N9" s="53">
        <f>'All Settings Percents'!H8</f>
        <v>1.9285818252389501E-2</v>
      </c>
      <c r="O9" s="16">
        <f>'All Settings Numbers'!I8</f>
        <v>4579</v>
      </c>
      <c r="P9" s="53">
        <f>'All Settings Percents'!I8</f>
        <v>3.702715378519561E-2</v>
      </c>
      <c r="Q9" s="16">
        <f>'All Settings Numbers'!K8</f>
        <v>1419</v>
      </c>
      <c r="R9" s="53">
        <f>'All Settings Percents'!J8</f>
        <v>3.8515032426050817E-2</v>
      </c>
      <c r="S9" s="16">
        <f>'All Settings Numbers'!K8</f>
        <v>1419</v>
      </c>
      <c r="T9" s="53">
        <f>'All Settings Percents'!K8</f>
        <v>1.1474455387899665E-2</v>
      </c>
    </row>
    <row r="10" spans="1:21" ht="13.8" x14ac:dyDescent="0.25">
      <c r="A10" s="22" t="str">
        <f>'A-2 Cases closed amt by State'!A9</f>
        <v>AK</v>
      </c>
      <c r="B10" s="23">
        <f>'All Settings Numbers'!B9</f>
        <v>373</v>
      </c>
      <c r="C10" s="23">
        <f>'All Settings Numbers'!C9</f>
        <v>205</v>
      </c>
      <c r="D10" s="54">
        <f>'All Settings Percents'!C9</f>
        <v>0.54959785522788207</v>
      </c>
      <c r="E10" s="23">
        <f>'All Settings Numbers'!D9</f>
        <v>50</v>
      </c>
      <c r="F10" s="54">
        <f>'All Settings Percents'!D9</f>
        <v>0.13404825737265416</v>
      </c>
      <c r="G10" s="23">
        <f>'All Settings Numbers'!E9</f>
        <v>2</v>
      </c>
      <c r="H10" s="54">
        <f>'All Settings Percents'!E9</f>
        <v>5.3619302949061663E-3</v>
      </c>
      <c r="I10" s="23">
        <f>'All Settings Numbers'!F9</f>
        <v>3</v>
      </c>
      <c r="J10" s="54">
        <f>'All Settings Percents'!F9</f>
        <v>8.0428954423592495E-3</v>
      </c>
      <c r="K10" s="23">
        <f>'All Settings Numbers'!G9</f>
        <v>47</v>
      </c>
      <c r="L10" s="54">
        <f>'All Settings Percents'!G9</f>
        <v>0.12600536193029491</v>
      </c>
      <c r="M10" s="23">
        <f>'All Settings Numbers'!H9</f>
        <v>12</v>
      </c>
      <c r="N10" s="54">
        <f>'All Settings Percents'!H9</f>
        <v>3.2171581769436998E-2</v>
      </c>
      <c r="O10" s="23">
        <f>'All Settings Numbers'!I9</f>
        <v>48</v>
      </c>
      <c r="P10" s="54">
        <f>'All Settings Percents'!I9</f>
        <v>0.12868632707774799</v>
      </c>
      <c r="Q10" s="23">
        <f>'All Settings Numbers'!K9</f>
        <v>6</v>
      </c>
      <c r="R10" s="54">
        <f>'All Settings Percents'!J9</f>
        <v>0</v>
      </c>
      <c r="S10" s="23">
        <f>'All Settings Numbers'!K9</f>
        <v>6</v>
      </c>
      <c r="T10" s="56">
        <f>'All Settings Percents'!K9</f>
        <v>1.6085790884718499E-2</v>
      </c>
    </row>
    <row r="11" spans="1:21" ht="13.8" x14ac:dyDescent="0.25">
      <c r="A11" s="22" t="str">
        <f>'A-2 Cases closed amt by State'!A10</f>
        <v>AL</v>
      </c>
      <c r="B11" s="23">
        <f>'All Settings Numbers'!B10</f>
        <v>724</v>
      </c>
      <c r="C11" s="23">
        <f>'All Settings Numbers'!C10</f>
        <v>252</v>
      </c>
      <c r="D11" s="54">
        <f>'All Settings Percents'!C10</f>
        <v>0.34806629834254144</v>
      </c>
      <c r="E11" s="23">
        <f>'All Settings Numbers'!D10</f>
        <v>261</v>
      </c>
      <c r="F11" s="54">
        <f>'All Settings Percents'!D10</f>
        <v>0.36049723756906077</v>
      </c>
      <c r="G11" s="23">
        <f>'All Settings Numbers'!E10</f>
        <v>9</v>
      </c>
      <c r="H11" s="54">
        <f>'All Settings Percents'!E10</f>
        <v>1.2430939226519336E-2</v>
      </c>
      <c r="I11" s="23">
        <f>'All Settings Numbers'!F10</f>
        <v>16</v>
      </c>
      <c r="J11" s="54">
        <f>'All Settings Percents'!F10</f>
        <v>2.2099447513812154E-2</v>
      </c>
      <c r="K11" s="23">
        <f>'All Settings Numbers'!G10</f>
        <v>109</v>
      </c>
      <c r="L11" s="54">
        <f>'All Settings Percents'!G10</f>
        <v>0.15055248618784531</v>
      </c>
      <c r="M11" s="23">
        <f>'All Settings Numbers'!H10</f>
        <v>6</v>
      </c>
      <c r="N11" s="54">
        <f>'All Settings Percents'!H10</f>
        <v>8.2872928176795577E-3</v>
      </c>
      <c r="O11" s="23">
        <f>'All Settings Numbers'!I10</f>
        <v>13</v>
      </c>
      <c r="P11" s="54">
        <f>'All Settings Percents'!I10</f>
        <v>1.7955801104972375E-2</v>
      </c>
      <c r="Q11" s="23">
        <f>'All Settings Numbers'!K10</f>
        <v>18</v>
      </c>
      <c r="R11" s="54">
        <f>'All Settings Percents'!J10</f>
        <v>5.5248618784530384E-2</v>
      </c>
      <c r="S11" s="23">
        <f>'All Settings Numbers'!K10</f>
        <v>18</v>
      </c>
      <c r="T11" s="56">
        <f>'All Settings Percents'!K10</f>
        <v>2.4861878453038673E-2</v>
      </c>
    </row>
    <row r="12" spans="1:21" ht="13.8" x14ac:dyDescent="0.25">
      <c r="A12" s="22" t="str">
        <f>'A-2 Cases closed amt by State'!A11</f>
        <v>AR</v>
      </c>
      <c r="B12" s="23">
        <f>'All Settings Numbers'!B11</f>
        <v>1036</v>
      </c>
      <c r="C12" s="23">
        <f>'All Settings Numbers'!C11</f>
        <v>413</v>
      </c>
      <c r="D12" s="54">
        <f>'All Settings Percents'!C11</f>
        <v>0.39864864864864863</v>
      </c>
      <c r="E12" s="23">
        <f>'All Settings Numbers'!D11</f>
        <v>233</v>
      </c>
      <c r="F12" s="54">
        <f>'All Settings Percents'!D11</f>
        <v>0.2249034749034749</v>
      </c>
      <c r="G12" s="23">
        <f>'All Settings Numbers'!E11</f>
        <v>9</v>
      </c>
      <c r="H12" s="54">
        <f>'All Settings Percents'!E11</f>
        <v>8.6872586872586872E-3</v>
      </c>
      <c r="I12" s="23">
        <f>'All Settings Numbers'!F11</f>
        <v>34</v>
      </c>
      <c r="J12" s="54">
        <f>'All Settings Percents'!F11</f>
        <v>3.2818532818532815E-2</v>
      </c>
      <c r="K12" s="23">
        <f>'All Settings Numbers'!G11</f>
        <v>190</v>
      </c>
      <c r="L12" s="54">
        <f>'All Settings Percents'!G11</f>
        <v>0.18339768339768339</v>
      </c>
      <c r="M12" s="23">
        <f>'All Settings Numbers'!H11</f>
        <v>12</v>
      </c>
      <c r="N12" s="54">
        <f>'All Settings Percents'!H11</f>
        <v>1.1583011583011582E-2</v>
      </c>
      <c r="O12" s="23">
        <f>'All Settings Numbers'!I11</f>
        <v>56</v>
      </c>
      <c r="P12" s="54">
        <f>'All Settings Percents'!I11</f>
        <v>5.4054054054054057E-2</v>
      </c>
      <c r="Q12" s="23">
        <f>'All Settings Numbers'!K11</f>
        <v>6</v>
      </c>
      <c r="R12" s="54">
        <f>'All Settings Percents'!J11</f>
        <v>8.0115830115830122E-2</v>
      </c>
      <c r="S12" s="23">
        <f>'All Settings Numbers'!K11</f>
        <v>6</v>
      </c>
      <c r="T12" s="56">
        <f>'All Settings Percents'!K11</f>
        <v>5.7915057915057912E-3</v>
      </c>
    </row>
    <row r="13" spans="1:21" ht="13.8" x14ac:dyDescent="0.25">
      <c r="A13" s="22" t="str">
        <f>'A-2 Cases closed amt by State'!A12</f>
        <v>AZ</v>
      </c>
      <c r="B13" s="23">
        <f>'All Settings Numbers'!B12</f>
        <v>1787</v>
      </c>
      <c r="C13" s="23">
        <f>'All Settings Numbers'!C12</f>
        <v>637</v>
      </c>
      <c r="D13" s="54">
        <f>'All Settings Percents'!C12</f>
        <v>0.35646334639059879</v>
      </c>
      <c r="E13" s="23">
        <f>'All Settings Numbers'!D12</f>
        <v>378</v>
      </c>
      <c r="F13" s="54">
        <f>'All Settings Percents'!D12</f>
        <v>0.21152770005595972</v>
      </c>
      <c r="G13" s="23">
        <f>'All Settings Numbers'!E12</f>
        <v>5</v>
      </c>
      <c r="H13" s="54">
        <f>'All Settings Percents'!E12</f>
        <v>2.7979854504756574E-3</v>
      </c>
      <c r="I13" s="23">
        <f>'All Settings Numbers'!F12</f>
        <v>77</v>
      </c>
      <c r="J13" s="54">
        <f>'All Settings Percents'!F12</f>
        <v>4.3088975937325129E-2</v>
      </c>
      <c r="K13" s="23">
        <f>'All Settings Numbers'!G12</f>
        <v>369</v>
      </c>
      <c r="L13" s="54">
        <f>'All Settings Percents'!G12</f>
        <v>0.20649132624510352</v>
      </c>
      <c r="M13" s="23">
        <f>'All Settings Numbers'!H12</f>
        <v>14</v>
      </c>
      <c r="N13" s="54">
        <f>'All Settings Percents'!H12</f>
        <v>7.8343592613318407E-3</v>
      </c>
      <c r="O13" s="23">
        <f>'All Settings Numbers'!I12</f>
        <v>256</v>
      </c>
      <c r="P13" s="54">
        <f>'All Settings Percents'!I12</f>
        <v>0.14325685506435368</v>
      </c>
      <c r="Q13" s="23">
        <f>'All Settings Numbers'!K12</f>
        <v>31</v>
      </c>
      <c r="R13" s="54">
        <f>'All Settings Percents'!J12</f>
        <v>1.119194180190263E-2</v>
      </c>
      <c r="S13" s="23">
        <f>'All Settings Numbers'!K12</f>
        <v>31</v>
      </c>
      <c r="T13" s="56">
        <f>'All Settings Percents'!K12</f>
        <v>1.7347509792949075E-2</v>
      </c>
    </row>
    <row r="14" spans="1:21" ht="14.4" thickBot="1" x14ac:dyDescent="0.3">
      <c r="A14" s="36" t="str">
        <f>'A-2 Cases closed amt by State'!A13</f>
        <v>CA</v>
      </c>
      <c r="B14" s="31">
        <f>'All Settings Numbers'!B13</f>
        <v>31519</v>
      </c>
      <c r="C14" s="31">
        <f>'All Settings Numbers'!C13</f>
        <v>6126</v>
      </c>
      <c r="D14" s="55">
        <f>'All Settings Percents'!C13</f>
        <v>0.19435895808877185</v>
      </c>
      <c r="E14" s="31">
        <f>'All Settings Numbers'!D13</f>
        <v>3235</v>
      </c>
      <c r="F14" s="55">
        <f>'All Settings Percents'!D13</f>
        <v>0.10263650496525906</v>
      </c>
      <c r="G14" s="31">
        <f>'All Settings Numbers'!E13</f>
        <v>67</v>
      </c>
      <c r="H14" s="55">
        <f>'All Settings Percents'!E13</f>
        <v>2.1257019575494146E-3</v>
      </c>
      <c r="I14" s="31">
        <f>'All Settings Numbers'!F13</f>
        <v>2775</v>
      </c>
      <c r="J14" s="55">
        <f>'All Settings Percents'!F13</f>
        <v>8.8042133316412322E-2</v>
      </c>
      <c r="K14" s="31">
        <f>'All Settings Numbers'!G13</f>
        <v>13116</v>
      </c>
      <c r="L14" s="55">
        <f>'All Settings Percents'!G13</f>
        <v>0.41612995336146452</v>
      </c>
      <c r="M14" s="31">
        <f>'All Settings Numbers'!H13</f>
        <v>2304</v>
      </c>
      <c r="N14" s="55">
        <f>'All Settings Percents'!H13</f>
        <v>7.3098765823788825E-2</v>
      </c>
      <c r="O14" s="31">
        <f>'All Settings Numbers'!I13</f>
        <v>2742</v>
      </c>
      <c r="P14" s="55">
        <f>'All Settings Percents'!I13</f>
        <v>8.6995145785082009E-2</v>
      </c>
      <c r="Q14" s="31">
        <f>'All Settings Numbers'!K13</f>
        <v>907</v>
      </c>
      <c r="R14" s="55">
        <f>'All Settings Percents'!J13</f>
        <v>7.8365430375329174E-3</v>
      </c>
      <c r="S14" s="31">
        <f>'All Settings Numbers'!K13</f>
        <v>907</v>
      </c>
      <c r="T14" s="57">
        <f>'All Settings Percents'!K13</f>
        <v>2.8776293664139092E-2</v>
      </c>
    </row>
    <row r="15" spans="1:21" ht="14.4" thickTop="1" x14ac:dyDescent="0.25">
      <c r="A15" s="22" t="str">
        <f>'A-2 Cases closed amt by State'!A14</f>
        <v>CO</v>
      </c>
      <c r="B15" s="23">
        <f>'All Settings Numbers'!B14</f>
        <v>2428</v>
      </c>
      <c r="C15" s="23">
        <f>'All Settings Numbers'!C14</f>
        <v>1564</v>
      </c>
      <c r="D15" s="54">
        <f>'All Settings Percents'!C14</f>
        <v>0.64415156507413507</v>
      </c>
      <c r="E15" s="23">
        <f>'All Settings Numbers'!D14</f>
        <v>365</v>
      </c>
      <c r="F15" s="54">
        <f>'All Settings Percents'!D14</f>
        <v>0.15032948929159803</v>
      </c>
      <c r="G15" s="23">
        <f>'All Settings Numbers'!E14</f>
        <v>27</v>
      </c>
      <c r="H15" s="54">
        <f>'All Settings Percents'!E14</f>
        <v>1.1120263591433279E-2</v>
      </c>
      <c r="I15" s="23">
        <f>'All Settings Numbers'!F14</f>
        <v>263</v>
      </c>
      <c r="J15" s="54">
        <f>'All Settings Percents'!F14</f>
        <v>0.10831960461285008</v>
      </c>
      <c r="K15" s="23">
        <f>'All Settings Numbers'!G14</f>
        <v>56</v>
      </c>
      <c r="L15" s="54">
        <f>'All Settings Percents'!G14</f>
        <v>2.3064250411861616E-2</v>
      </c>
      <c r="M15" s="23">
        <f>'All Settings Numbers'!H14</f>
        <v>44</v>
      </c>
      <c r="N15" s="54">
        <f>'All Settings Percents'!H14</f>
        <v>1.8121911037891267E-2</v>
      </c>
      <c r="O15" s="23">
        <f>'All Settings Numbers'!I14</f>
        <v>60</v>
      </c>
      <c r="P15" s="54">
        <f>'All Settings Percents'!I14</f>
        <v>2.4711696869851731E-2</v>
      </c>
      <c r="Q15" s="23">
        <f>'All Settings Numbers'!K14</f>
        <v>20</v>
      </c>
      <c r="R15" s="54">
        <f>'All Settings Percents'!J14</f>
        <v>1.1943986820428337E-2</v>
      </c>
      <c r="S15" s="23">
        <f>'All Settings Numbers'!K14</f>
        <v>20</v>
      </c>
      <c r="T15" s="56">
        <f>'All Settings Percents'!K14</f>
        <v>8.2372322899505763E-3</v>
      </c>
    </row>
    <row r="16" spans="1:21" ht="13.8" x14ac:dyDescent="0.25">
      <c r="A16" s="22" t="str">
        <f>'A-2 Cases closed amt by State'!A15</f>
        <v>CT</v>
      </c>
      <c r="B16" s="23">
        <f>'All Settings Numbers'!B15</f>
        <v>1970</v>
      </c>
      <c r="C16" s="23">
        <f>'All Settings Numbers'!C15</f>
        <v>761</v>
      </c>
      <c r="D16" s="54">
        <f>'All Settings Percents'!C15</f>
        <v>0.38629441624365485</v>
      </c>
      <c r="E16" s="23">
        <f>'All Settings Numbers'!D15</f>
        <v>902</v>
      </c>
      <c r="F16" s="54">
        <f>'All Settings Percents'!D15</f>
        <v>0.45786802030456852</v>
      </c>
      <c r="G16" s="23">
        <f>'All Settings Numbers'!E15</f>
        <v>24</v>
      </c>
      <c r="H16" s="54">
        <f>'All Settings Percents'!E15</f>
        <v>1.2182741116751269E-2</v>
      </c>
      <c r="I16" s="23">
        <f>'All Settings Numbers'!F15</f>
        <v>4</v>
      </c>
      <c r="J16" s="54">
        <f>'All Settings Percents'!F15</f>
        <v>2.0304568527918783E-3</v>
      </c>
      <c r="K16" s="23">
        <f>'All Settings Numbers'!G15</f>
        <v>101</v>
      </c>
      <c r="L16" s="54">
        <f>'All Settings Percents'!G15</f>
        <v>5.1269035532994923E-2</v>
      </c>
      <c r="M16" s="23">
        <f>'All Settings Numbers'!H15</f>
        <v>47</v>
      </c>
      <c r="N16" s="54">
        <f>'All Settings Percents'!H15</f>
        <v>2.3857868020304568E-2</v>
      </c>
      <c r="O16" s="23">
        <f>'All Settings Numbers'!I15</f>
        <v>48</v>
      </c>
      <c r="P16" s="54">
        <f>'All Settings Percents'!I15</f>
        <v>2.4365482233502538E-2</v>
      </c>
      <c r="Q16" s="23">
        <f>'All Settings Numbers'!K15</f>
        <v>32</v>
      </c>
      <c r="R16" s="54">
        <f>'All Settings Percents'!J15</f>
        <v>2.5888324873096447E-2</v>
      </c>
      <c r="S16" s="23">
        <f>'All Settings Numbers'!K15</f>
        <v>32</v>
      </c>
      <c r="T16" s="56">
        <f>'All Settings Percents'!K15</f>
        <v>1.6243654822335026E-2</v>
      </c>
    </row>
    <row r="17" spans="1:20" ht="13.8" x14ac:dyDescent="0.25">
      <c r="A17" s="22" t="str">
        <f>'A-2 Cases closed amt by State'!A16</f>
        <v>DC</v>
      </c>
      <c r="B17" s="23">
        <f>'All Settings Numbers'!B16</f>
        <v>240</v>
      </c>
      <c r="C17" s="23">
        <f>'All Settings Numbers'!C16</f>
        <v>70</v>
      </c>
      <c r="D17" s="54">
        <f>'All Settings Percents'!C16</f>
        <v>0.29166666666666669</v>
      </c>
      <c r="E17" s="23">
        <f>'All Settings Numbers'!D16</f>
        <v>56</v>
      </c>
      <c r="F17" s="54">
        <f>'All Settings Percents'!D16</f>
        <v>0.23333333333333334</v>
      </c>
      <c r="G17" s="23">
        <f>'All Settings Numbers'!E16</f>
        <v>9</v>
      </c>
      <c r="H17" s="54">
        <f>'All Settings Percents'!E16</f>
        <v>3.7499999999999999E-2</v>
      </c>
      <c r="I17" s="23">
        <f>'All Settings Numbers'!F16</f>
        <v>30</v>
      </c>
      <c r="J17" s="54">
        <f>'All Settings Percents'!F16</f>
        <v>0.125</v>
      </c>
      <c r="K17" s="23">
        <f>'All Settings Numbers'!G16</f>
        <v>21</v>
      </c>
      <c r="L17" s="54">
        <f>'All Settings Percents'!G16</f>
        <v>8.7499999999999994E-2</v>
      </c>
      <c r="M17" s="23">
        <f>'All Settings Numbers'!H16</f>
        <v>1</v>
      </c>
      <c r="N17" s="54">
        <f>'All Settings Percents'!H16</f>
        <v>4.1666666666666666E-3</v>
      </c>
      <c r="O17" s="23">
        <f>'All Settings Numbers'!I16</f>
        <v>26</v>
      </c>
      <c r="P17" s="54">
        <f>'All Settings Percents'!I16</f>
        <v>0.10833333333333334</v>
      </c>
      <c r="Q17" s="23">
        <f>'All Settings Numbers'!K16</f>
        <v>4</v>
      </c>
      <c r="R17" s="54">
        <f>'All Settings Percents'!J16</f>
        <v>9.583333333333334E-2</v>
      </c>
      <c r="S17" s="23">
        <f>'All Settings Numbers'!K16</f>
        <v>4</v>
      </c>
      <c r="T17" s="56">
        <f>'All Settings Percents'!K16</f>
        <v>1.6666666666666666E-2</v>
      </c>
    </row>
    <row r="18" spans="1:20" ht="13.8" x14ac:dyDescent="0.25">
      <c r="A18" s="22" t="str">
        <f>'A-2 Cases closed amt by State'!A17</f>
        <v>DE</v>
      </c>
      <c r="B18" s="23">
        <f>'All Settings Numbers'!B17</f>
        <v>377</v>
      </c>
      <c r="C18" s="23">
        <f>'All Settings Numbers'!C17</f>
        <v>23</v>
      </c>
      <c r="D18" s="54">
        <f>'All Settings Percents'!C17</f>
        <v>6.1007957559681698E-2</v>
      </c>
      <c r="E18" s="23">
        <f>'All Settings Numbers'!D17</f>
        <v>68</v>
      </c>
      <c r="F18" s="54">
        <f>'All Settings Percents'!D17</f>
        <v>0.18037135278514588</v>
      </c>
      <c r="G18" s="23">
        <f>'All Settings Numbers'!E17</f>
        <v>1</v>
      </c>
      <c r="H18" s="54">
        <f>'All Settings Percents'!E17</f>
        <v>2.6525198938992041E-3</v>
      </c>
      <c r="I18" s="23">
        <f>'All Settings Numbers'!F17</f>
        <v>7</v>
      </c>
      <c r="J18" s="54">
        <f>'All Settings Percents'!F17</f>
        <v>1.8567639257294429E-2</v>
      </c>
      <c r="K18" s="23">
        <f>'All Settings Numbers'!G17</f>
        <v>229</v>
      </c>
      <c r="L18" s="54">
        <f>'All Settings Percents'!G17</f>
        <v>0.60742705570291777</v>
      </c>
      <c r="M18" s="23">
        <f>'All Settings Numbers'!H17</f>
        <v>6</v>
      </c>
      <c r="N18" s="54">
        <f>'All Settings Percents'!H17</f>
        <v>1.5915119363395226E-2</v>
      </c>
      <c r="O18" s="23">
        <f>'All Settings Numbers'!I17</f>
        <v>7</v>
      </c>
      <c r="P18" s="54">
        <f>'All Settings Percents'!I17</f>
        <v>1.8567639257294429E-2</v>
      </c>
      <c r="Q18" s="23">
        <f>'All Settings Numbers'!K17</f>
        <v>7</v>
      </c>
      <c r="R18" s="54">
        <f>'All Settings Percents'!J17</f>
        <v>7.6923076923076927E-2</v>
      </c>
      <c r="S18" s="23">
        <f>'All Settings Numbers'!K17</f>
        <v>7</v>
      </c>
      <c r="T18" s="56">
        <f>'All Settings Percents'!K17</f>
        <v>1.8567639257294429E-2</v>
      </c>
    </row>
    <row r="19" spans="1:20" ht="14.4" thickBot="1" x14ac:dyDescent="0.3">
      <c r="A19" s="36" t="str">
        <f>'A-2 Cases closed amt by State'!A18</f>
        <v>FL</v>
      </c>
      <c r="B19" s="31">
        <f>'All Settings Numbers'!B18</f>
        <v>2386</v>
      </c>
      <c r="C19" s="31">
        <f>'All Settings Numbers'!C18</f>
        <v>965</v>
      </c>
      <c r="D19" s="55">
        <f>'All Settings Percents'!C18</f>
        <v>0.4044425817267393</v>
      </c>
      <c r="E19" s="31">
        <f>'All Settings Numbers'!D18</f>
        <v>841</v>
      </c>
      <c r="F19" s="55">
        <f>'All Settings Percents'!D18</f>
        <v>0.35247275775356246</v>
      </c>
      <c r="G19" s="31">
        <f>'All Settings Numbers'!E18</f>
        <v>67</v>
      </c>
      <c r="H19" s="55">
        <f>'All Settings Percents'!E18</f>
        <v>2.8080469404861693E-2</v>
      </c>
      <c r="I19" s="31">
        <f>'All Settings Numbers'!F18</f>
        <v>114</v>
      </c>
      <c r="J19" s="55">
        <f>'All Settings Percents'!F18</f>
        <v>4.7778709136630342E-2</v>
      </c>
      <c r="K19" s="31">
        <f>'All Settings Numbers'!G18</f>
        <v>35</v>
      </c>
      <c r="L19" s="55">
        <f>'All Settings Percents'!G18</f>
        <v>1.4668901927912825E-2</v>
      </c>
      <c r="M19" s="31">
        <f>'All Settings Numbers'!H18</f>
        <v>28</v>
      </c>
      <c r="N19" s="55">
        <f>'All Settings Percents'!H18</f>
        <v>1.173512154233026E-2</v>
      </c>
      <c r="O19" s="31">
        <f>'All Settings Numbers'!I18</f>
        <v>15</v>
      </c>
      <c r="P19" s="55">
        <f>'All Settings Percents'!I18</f>
        <v>6.2866722548197817E-3</v>
      </c>
      <c r="Q19" s="31">
        <f>'All Settings Numbers'!K18</f>
        <v>321</v>
      </c>
      <c r="R19" s="55">
        <f>'All Settings Percents'!J18</f>
        <v>0</v>
      </c>
      <c r="S19" s="31">
        <f>'All Settings Numbers'!K18</f>
        <v>321</v>
      </c>
      <c r="T19" s="57">
        <f>'All Settings Percents'!K18</f>
        <v>0.13453478625314333</v>
      </c>
    </row>
    <row r="20" spans="1:20" ht="14.4" thickTop="1" x14ac:dyDescent="0.25">
      <c r="A20" s="22" t="str">
        <f>'A-2 Cases closed amt by State'!A19</f>
        <v>GA</v>
      </c>
      <c r="B20" s="23">
        <f>'All Settings Numbers'!B19</f>
        <v>2356</v>
      </c>
      <c r="C20" s="23">
        <f>'All Settings Numbers'!C19</f>
        <v>1043</v>
      </c>
      <c r="D20" s="54">
        <f>'All Settings Percents'!C19</f>
        <v>0.44269949066213921</v>
      </c>
      <c r="E20" s="23">
        <f>'All Settings Numbers'!D19</f>
        <v>526</v>
      </c>
      <c r="F20" s="54">
        <f>'All Settings Percents'!D19</f>
        <v>0.2232597623089983</v>
      </c>
      <c r="G20" s="23">
        <f>'All Settings Numbers'!E19</f>
        <v>5</v>
      </c>
      <c r="H20" s="54">
        <f>'All Settings Percents'!E19</f>
        <v>2.1222410865874364E-3</v>
      </c>
      <c r="I20" s="23">
        <f>'All Settings Numbers'!F19</f>
        <v>293</v>
      </c>
      <c r="J20" s="54">
        <f>'All Settings Percents'!F19</f>
        <v>0.12436332767402376</v>
      </c>
      <c r="K20" s="23">
        <f>'All Settings Numbers'!G19</f>
        <v>278</v>
      </c>
      <c r="L20" s="54">
        <f>'All Settings Percents'!G19</f>
        <v>0.11799660441426146</v>
      </c>
      <c r="M20" s="23">
        <f>'All Settings Numbers'!H19</f>
        <v>29</v>
      </c>
      <c r="N20" s="54">
        <f>'All Settings Percents'!H19</f>
        <v>1.2308998302207131E-2</v>
      </c>
      <c r="O20" s="23">
        <f>'All Settings Numbers'!I19</f>
        <v>64</v>
      </c>
      <c r="P20" s="54">
        <f>'All Settings Percents'!I19</f>
        <v>2.7164685908319185E-2</v>
      </c>
      <c r="Q20" s="23">
        <f>'All Settings Numbers'!K19</f>
        <v>12</v>
      </c>
      <c r="R20" s="54">
        <f>'All Settings Percents'!J19</f>
        <v>4.4991511035653652E-2</v>
      </c>
      <c r="S20" s="23">
        <f>'All Settings Numbers'!K19</f>
        <v>12</v>
      </c>
      <c r="T20" s="56">
        <f>'All Settings Percents'!K19</f>
        <v>5.0933786078098476E-3</v>
      </c>
    </row>
    <row r="21" spans="1:20" ht="13.8" x14ac:dyDescent="0.25">
      <c r="A21" s="22" t="str">
        <f>'A-2 Cases closed amt by State'!A20</f>
        <v>HI</v>
      </c>
      <c r="B21" s="23">
        <f>'All Settings Numbers'!B20</f>
        <v>125</v>
      </c>
      <c r="C21" s="23">
        <f>'All Settings Numbers'!C20</f>
        <v>36</v>
      </c>
      <c r="D21" s="54">
        <f>'All Settings Percents'!C20</f>
        <v>0.28799999999999998</v>
      </c>
      <c r="E21" s="23">
        <f>'All Settings Numbers'!D20</f>
        <v>40</v>
      </c>
      <c r="F21" s="54">
        <f>'All Settings Percents'!D20</f>
        <v>0.32</v>
      </c>
      <c r="G21" s="23">
        <f>'All Settings Numbers'!E20</f>
        <v>0</v>
      </c>
      <c r="H21" s="54">
        <f>'All Settings Percents'!E20</f>
        <v>0</v>
      </c>
      <c r="I21" s="23">
        <f>'All Settings Numbers'!F20</f>
        <v>37</v>
      </c>
      <c r="J21" s="54">
        <f>'All Settings Percents'!F20</f>
        <v>0.29599999999999999</v>
      </c>
      <c r="K21" s="23">
        <f>'All Settings Numbers'!G20</f>
        <v>8</v>
      </c>
      <c r="L21" s="54">
        <f>'All Settings Percents'!G20</f>
        <v>6.4000000000000001E-2</v>
      </c>
      <c r="M21" s="23">
        <f>'All Settings Numbers'!H20</f>
        <v>0</v>
      </c>
      <c r="N21" s="54">
        <f>'All Settings Percents'!H20</f>
        <v>0</v>
      </c>
      <c r="O21" s="23">
        <f>'All Settings Numbers'!I20</f>
        <v>1</v>
      </c>
      <c r="P21" s="54">
        <f>'All Settings Percents'!I20</f>
        <v>8.0000000000000002E-3</v>
      </c>
      <c r="Q21" s="23">
        <f>'All Settings Numbers'!K20</f>
        <v>0</v>
      </c>
      <c r="R21" s="54">
        <f>'All Settings Percents'!J20</f>
        <v>2.4E-2</v>
      </c>
      <c r="S21" s="23">
        <f>'All Settings Numbers'!K20</f>
        <v>0</v>
      </c>
      <c r="T21" s="56">
        <f>'All Settings Percents'!K20</f>
        <v>0</v>
      </c>
    </row>
    <row r="22" spans="1:20" ht="13.8" x14ac:dyDescent="0.25">
      <c r="A22" s="22" t="str">
        <f>'A-2 Cases closed amt by State'!A21</f>
        <v>IA</v>
      </c>
      <c r="B22" s="23">
        <f>'All Settings Numbers'!B21</f>
        <v>620</v>
      </c>
      <c r="C22" s="23">
        <f>'All Settings Numbers'!C21</f>
        <v>219</v>
      </c>
      <c r="D22" s="54">
        <f>'All Settings Percents'!C21</f>
        <v>0.35322580645161289</v>
      </c>
      <c r="E22" s="23">
        <f>'All Settings Numbers'!D21</f>
        <v>274</v>
      </c>
      <c r="F22" s="54">
        <f>'All Settings Percents'!D21</f>
        <v>0.44193548387096776</v>
      </c>
      <c r="G22" s="23">
        <f>'All Settings Numbers'!E21</f>
        <v>0</v>
      </c>
      <c r="H22" s="54">
        <f>'All Settings Percents'!E21</f>
        <v>0</v>
      </c>
      <c r="I22" s="23">
        <f>'All Settings Numbers'!F21</f>
        <v>43</v>
      </c>
      <c r="J22" s="54">
        <f>'All Settings Percents'!F21</f>
        <v>6.9354838709677416E-2</v>
      </c>
      <c r="K22" s="23">
        <f>'All Settings Numbers'!G21</f>
        <v>36</v>
      </c>
      <c r="L22" s="54">
        <f>'All Settings Percents'!G21</f>
        <v>5.8064516129032261E-2</v>
      </c>
      <c r="M22" s="23">
        <f>'All Settings Numbers'!H21</f>
        <v>8</v>
      </c>
      <c r="N22" s="54">
        <f>'All Settings Percents'!H21</f>
        <v>1.2903225806451613E-2</v>
      </c>
      <c r="O22" s="23">
        <f>'All Settings Numbers'!I21</f>
        <v>13</v>
      </c>
      <c r="P22" s="54">
        <f>'All Settings Percents'!I21</f>
        <v>2.0967741935483872E-2</v>
      </c>
      <c r="Q22" s="23">
        <f>'All Settings Numbers'!K21</f>
        <v>4</v>
      </c>
      <c r="R22" s="54">
        <f>'All Settings Percents'!J21</f>
        <v>3.7096774193548385E-2</v>
      </c>
      <c r="S22" s="23">
        <f>'All Settings Numbers'!K21</f>
        <v>4</v>
      </c>
      <c r="T22" s="56">
        <f>'All Settings Percents'!K21</f>
        <v>6.4516129032258064E-3</v>
      </c>
    </row>
    <row r="23" spans="1:20" ht="13.8" x14ac:dyDescent="0.25">
      <c r="A23" s="22" t="str">
        <f>'A-2 Cases closed amt by State'!A22</f>
        <v>ID</v>
      </c>
      <c r="B23" s="23">
        <f>'All Settings Numbers'!B22</f>
        <v>696</v>
      </c>
      <c r="C23" s="23">
        <f>'All Settings Numbers'!C22</f>
        <v>249</v>
      </c>
      <c r="D23" s="54">
        <f>'All Settings Percents'!C22</f>
        <v>0.35775862068965519</v>
      </c>
      <c r="E23" s="23">
        <f>'All Settings Numbers'!D22</f>
        <v>178</v>
      </c>
      <c r="F23" s="54">
        <f>'All Settings Percents'!D22</f>
        <v>0.2557471264367816</v>
      </c>
      <c r="G23" s="23">
        <f>'All Settings Numbers'!E22</f>
        <v>10</v>
      </c>
      <c r="H23" s="54">
        <f>'All Settings Percents'!E22</f>
        <v>1.4367816091954023E-2</v>
      </c>
      <c r="I23" s="23">
        <f>'All Settings Numbers'!F22</f>
        <v>68</v>
      </c>
      <c r="J23" s="54">
        <f>'All Settings Percents'!F22</f>
        <v>9.7701149425287362E-2</v>
      </c>
      <c r="K23" s="23">
        <f>'All Settings Numbers'!G22</f>
        <v>119</v>
      </c>
      <c r="L23" s="54">
        <f>'All Settings Percents'!G22</f>
        <v>0.17097701149425287</v>
      </c>
      <c r="M23" s="23">
        <f>'All Settings Numbers'!H22</f>
        <v>24</v>
      </c>
      <c r="N23" s="54">
        <f>'All Settings Percents'!H22</f>
        <v>3.4482758620689655E-2</v>
      </c>
      <c r="O23" s="23">
        <f>'All Settings Numbers'!I22</f>
        <v>28</v>
      </c>
      <c r="P23" s="54">
        <f>'All Settings Percents'!I22</f>
        <v>4.0229885057471264E-2</v>
      </c>
      <c r="Q23" s="23">
        <f>'All Settings Numbers'!K22</f>
        <v>10</v>
      </c>
      <c r="R23" s="54">
        <f>'All Settings Percents'!J22</f>
        <v>1.4367816091954023E-2</v>
      </c>
      <c r="S23" s="23">
        <f>'All Settings Numbers'!K22</f>
        <v>10</v>
      </c>
      <c r="T23" s="56">
        <f>'All Settings Percents'!K22</f>
        <v>1.4367816091954023E-2</v>
      </c>
    </row>
    <row r="24" spans="1:20" ht="14.4" thickBot="1" x14ac:dyDescent="0.3">
      <c r="A24" s="36" t="str">
        <f>'A-2 Cases closed amt by State'!A23</f>
        <v>IL</v>
      </c>
      <c r="B24" s="31">
        <f>'All Settings Numbers'!B23</f>
        <v>5101</v>
      </c>
      <c r="C24" s="31">
        <f>'All Settings Numbers'!C23</f>
        <v>2224</v>
      </c>
      <c r="D24" s="55">
        <f>'All Settings Percents'!C23</f>
        <v>0.43599294256028231</v>
      </c>
      <c r="E24" s="31">
        <f>'All Settings Numbers'!D23</f>
        <v>1158</v>
      </c>
      <c r="F24" s="55">
        <f>'All Settings Percents'!D23</f>
        <v>0.22701431091942756</v>
      </c>
      <c r="G24" s="31">
        <f>'All Settings Numbers'!E23</f>
        <v>17</v>
      </c>
      <c r="H24" s="55">
        <f>'All Settings Percents'!E23</f>
        <v>3.3326798666928055E-3</v>
      </c>
      <c r="I24" s="31">
        <f>'All Settings Numbers'!F23</f>
        <v>119</v>
      </c>
      <c r="J24" s="55">
        <f>'All Settings Percents'!F23</f>
        <v>2.3328759066849638E-2</v>
      </c>
      <c r="K24" s="31">
        <f>'All Settings Numbers'!G23</f>
        <v>1169</v>
      </c>
      <c r="L24" s="55">
        <f>'All Settings Percents'!G23</f>
        <v>0.22917075083316996</v>
      </c>
      <c r="M24" s="31">
        <f>'All Settings Numbers'!H23</f>
        <v>102</v>
      </c>
      <c r="N24" s="55">
        <f>'All Settings Percents'!H23</f>
        <v>1.9996079200156832E-2</v>
      </c>
      <c r="O24" s="31">
        <f>'All Settings Numbers'!I23</f>
        <v>179</v>
      </c>
      <c r="P24" s="55">
        <f>'All Settings Percents'!I23</f>
        <v>3.5091158596353658E-2</v>
      </c>
      <c r="Q24" s="31">
        <f>'All Settings Numbers'!K23</f>
        <v>81</v>
      </c>
      <c r="R24" s="55">
        <f>'All Settings Percents'!J23</f>
        <v>1.0194079592236817E-2</v>
      </c>
      <c r="S24" s="31">
        <f>'All Settings Numbers'!K23</f>
        <v>81</v>
      </c>
      <c r="T24" s="57">
        <f>'All Settings Percents'!K23</f>
        <v>1.5879239364830426E-2</v>
      </c>
    </row>
    <row r="25" spans="1:20" ht="14.4" thickTop="1" x14ac:dyDescent="0.25">
      <c r="A25" s="22" t="str">
        <f>'A-2 Cases closed amt by State'!A24</f>
        <v>IN</v>
      </c>
      <c r="B25" s="23">
        <f>'All Settings Numbers'!B24</f>
        <v>620</v>
      </c>
      <c r="C25" s="23">
        <f>'All Settings Numbers'!C24</f>
        <v>166</v>
      </c>
      <c r="D25" s="54">
        <f>'All Settings Percents'!C24</f>
        <v>0.26774193548387099</v>
      </c>
      <c r="E25" s="23">
        <f>'All Settings Numbers'!D24</f>
        <v>114</v>
      </c>
      <c r="F25" s="54">
        <f>'All Settings Percents'!D24</f>
        <v>0.18387096774193548</v>
      </c>
      <c r="G25" s="23">
        <f>'All Settings Numbers'!E24</f>
        <v>14</v>
      </c>
      <c r="H25" s="54">
        <f>'All Settings Percents'!E24</f>
        <v>2.2580645161290321E-2</v>
      </c>
      <c r="I25" s="23">
        <f>'All Settings Numbers'!F24</f>
        <v>21</v>
      </c>
      <c r="J25" s="54">
        <f>'All Settings Percents'!F24</f>
        <v>3.3870967741935487E-2</v>
      </c>
      <c r="K25" s="23">
        <f>'All Settings Numbers'!G24</f>
        <v>218</v>
      </c>
      <c r="L25" s="54">
        <f>'All Settings Percents'!G24</f>
        <v>0.35161290322580646</v>
      </c>
      <c r="M25" s="23">
        <f>'All Settings Numbers'!H24</f>
        <v>1</v>
      </c>
      <c r="N25" s="54">
        <f>'All Settings Percents'!H24</f>
        <v>1.6129032258064516E-3</v>
      </c>
      <c r="O25" s="23">
        <f>'All Settings Numbers'!I24</f>
        <v>80</v>
      </c>
      <c r="P25" s="54">
        <f>'All Settings Percents'!I24</f>
        <v>0.12903225806451613</v>
      </c>
      <c r="Q25" s="23">
        <f>'All Settings Numbers'!K24</f>
        <v>0</v>
      </c>
      <c r="R25" s="54">
        <f>'All Settings Percents'!J24</f>
        <v>9.6774193548387101E-3</v>
      </c>
      <c r="S25" s="23">
        <f>'All Settings Numbers'!K24</f>
        <v>0</v>
      </c>
      <c r="T25" s="56">
        <f>'All Settings Percents'!K24</f>
        <v>0</v>
      </c>
    </row>
    <row r="26" spans="1:20" ht="13.8" x14ac:dyDescent="0.25">
      <c r="A26" s="22" t="str">
        <f>'A-2 Cases closed amt by State'!A25</f>
        <v>KS</v>
      </c>
      <c r="B26" s="23">
        <f>'All Settings Numbers'!B25</f>
        <v>982</v>
      </c>
      <c r="C26" s="23">
        <f>'All Settings Numbers'!C25</f>
        <v>406</v>
      </c>
      <c r="D26" s="54">
        <f>'All Settings Percents'!C25</f>
        <v>0.4134419551934827</v>
      </c>
      <c r="E26" s="23">
        <f>'All Settings Numbers'!D25</f>
        <v>294</v>
      </c>
      <c r="F26" s="54">
        <f>'All Settings Percents'!D25</f>
        <v>0.29938900203665986</v>
      </c>
      <c r="G26" s="23">
        <f>'All Settings Numbers'!E25</f>
        <v>4</v>
      </c>
      <c r="H26" s="54">
        <f>'All Settings Percents'!E25</f>
        <v>4.0733197556008143E-3</v>
      </c>
      <c r="I26" s="23">
        <f>'All Settings Numbers'!F25</f>
        <v>37</v>
      </c>
      <c r="J26" s="54">
        <f>'All Settings Percents'!F25</f>
        <v>3.7678207739307537E-2</v>
      </c>
      <c r="K26" s="23">
        <f>'All Settings Numbers'!G25</f>
        <v>194</v>
      </c>
      <c r="L26" s="54">
        <f>'All Settings Percents'!G25</f>
        <v>0.19755600814663951</v>
      </c>
      <c r="M26" s="23">
        <f>'All Settings Numbers'!H25</f>
        <v>15</v>
      </c>
      <c r="N26" s="54">
        <f>'All Settings Percents'!H25</f>
        <v>1.5274949083503055E-2</v>
      </c>
      <c r="O26" s="23">
        <f>'All Settings Numbers'!I25</f>
        <v>23</v>
      </c>
      <c r="P26" s="54">
        <f>'All Settings Percents'!I25</f>
        <v>2.3421588594704685E-2</v>
      </c>
      <c r="Q26" s="23">
        <f>'All Settings Numbers'!K25</f>
        <v>1</v>
      </c>
      <c r="R26" s="54">
        <f>'All Settings Percents'!J25</f>
        <v>8.1466395112016286E-3</v>
      </c>
      <c r="S26" s="23">
        <f>'All Settings Numbers'!K25</f>
        <v>1</v>
      </c>
      <c r="T26" s="56">
        <f>'All Settings Percents'!K25</f>
        <v>1.0183299389002036E-3</v>
      </c>
    </row>
    <row r="27" spans="1:20" ht="13.8" x14ac:dyDescent="0.25">
      <c r="A27" s="22" t="str">
        <f>'A-2 Cases closed amt by State'!A26</f>
        <v>KY</v>
      </c>
      <c r="B27" s="23">
        <f>'All Settings Numbers'!B26</f>
        <v>3042</v>
      </c>
      <c r="C27" s="23">
        <f>'All Settings Numbers'!C26</f>
        <v>1883</v>
      </c>
      <c r="D27" s="54">
        <f>'All Settings Percents'!C26</f>
        <v>0.6190006574621959</v>
      </c>
      <c r="E27" s="23">
        <f>'All Settings Numbers'!D26</f>
        <v>473</v>
      </c>
      <c r="F27" s="54">
        <f>'All Settings Percents'!D26</f>
        <v>0.15548980933596318</v>
      </c>
      <c r="G27" s="23">
        <f>'All Settings Numbers'!E26</f>
        <v>17</v>
      </c>
      <c r="H27" s="54">
        <f>'All Settings Percents'!E26</f>
        <v>5.5884286653517419E-3</v>
      </c>
      <c r="I27" s="23">
        <f>'All Settings Numbers'!F26</f>
        <v>401</v>
      </c>
      <c r="J27" s="54">
        <f>'All Settings Percents'!F26</f>
        <v>0.13182117028270873</v>
      </c>
      <c r="K27" s="23">
        <f>'All Settings Numbers'!G26</f>
        <v>107</v>
      </c>
      <c r="L27" s="54">
        <f>'All Settings Percents'!G26</f>
        <v>3.5174227481919791E-2</v>
      </c>
      <c r="M27" s="23">
        <f>'All Settings Numbers'!H26</f>
        <v>9</v>
      </c>
      <c r="N27" s="54">
        <f>'All Settings Percents'!H26</f>
        <v>2.9585798816568047E-3</v>
      </c>
      <c r="O27" s="23">
        <f>'All Settings Numbers'!I26</f>
        <v>21</v>
      </c>
      <c r="P27" s="54">
        <f>'All Settings Percents'!I26</f>
        <v>6.9033530571992107E-3</v>
      </c>
      <c r="Q27" s="23">
        <f>'All Settings Numbers'!K26</f>
        <v>8</v>
      </c>
      <c r="R27" s="54">
        <f>'All Settings Percents'!J26</f>
        <v>4.0433925049309663E-2</v>
      </c>
      <c r="S27" s="23">
        <f>'All Settings Numbers'!K26</f>
        <v>8</v>
      </c>
      <c r="T27" s="56">
        <f>'All Settings Percents'!K26</f>
        <v>2.6298487836949377E-3</v>
      </c>
    </row>
    <row r="28" spans="1:20" ht="13.8" x14ac:dyDescent="0.25">
      <c r="A28" s="22" t="str">
        <f>'A-2 Cases closed amt by State'!A27</f>
        <v>LA</v>
      </c>
      <c r="B28" s="23">
        <f>'All Settings Numbers'!B27</f>
        <v>784</v>
      </c>
      <c r="C28" s="23">
        <f>'All Settings Numbers'!C27</f>
        <v>449</v>
      </c>
      <c r="D28" s="54">
        <f>'All Settings Percents'!C27</f>
        <v>0.57270408163265307</v>
      </c>
      <c r="E28" s="23">
        <f>'All Settings Numbers'!D27</f>
        <v>124</v>
      </c>
      <c r="F28" s="54">
        <f>'All Settings Percents'!D27</f>
        <v>0.15816326530612246</v>
      </c>
      <c r="G28" s="23">
        <f>'All Settings Numbers'!E27</f>
        <v>1</v>
      </c>
      <c r="H28" s="54">
        <f>'All Settings Percents'!E27</f>
        <v>1.2755102040816326E-3</v>
      </c>
      <c r="I28" s="23">
        <f>'All Settings Numbers'!F27</f>
        <v>22</v>
      </c>
      <c r="J28" s="54">
        <f>'All Settings Percents'!F27</f>
        <v>2.8061224489795918E-2</v>
      </c>
      <c r="K28" s="23">
        <f>'All Settings Numbers'!G27</f>
        <v>152</v>
      </c>
      <c r="L28" s="54">
        <f>'All Settings Percents'!G27</f>
        <v>0.19387755102040816</v>
      </c>
      <c r="M28" s="23">
        <f>'All Settings Numbers'!H27</f>
        <v>2</v>
      </c>
      <c r="N28" s="54">
        <f>'All Settings Percents'!H27</f>
        <v>2.5510204081632651E-3</v>
      </c>
      <c r="O28" s="23">
        <f>'All Settings Numbers'!I27</f>
        <v>8</v>
      </c>
      <c r="P28" s="54">
        <f>'All Settings Percents'!I27</f>
        <v>1.020408163265306E-2</v>
      </c>
      <c r="Q28" s="23">
        <f>'All Settings Numbers'!K27</f>
        <v>8</v>
      </c>
      <c r="R28" s="54">
        <f>'All Settings Percents'!J27</f>
        <v>2.2959183673469389E-2</v>
      </c>
      <c r="S28" s="23">
        <f>'All Settings Numbers'!K27</f>
        <v>8</v>
      </c>
      <c r="T28" s="56">
        <f>'All Settings Percents'!K27</f>
        <v>1.020408163265306E-2</v>
      </c>
    </row>
    <row r="29" spans="1:20" ht="14.4" thickBot="1" x14ac:dyDescent="0.3">
      <c r="A29" s="36" t="str">
        <f>'A-2 Cases closed amt by State'!A28</f>
        <v>MA</v>
      </c>
      <c r="B29" s="31">
        <f>'All Settings Numbers'!B28</f>
        <v>2622</v>
      </c>
      <c r="C29" s="31">
        <f>'All Settings Numbers'!C28</f>
        <v>1806</v>
      </c>
      <c r="D29" s="55">
        <f>'All Settings Percents'!C28</f>
        <v>0.68878718535469108</v>
      </c>
      <c r="E29" s="31">
        <f>'All Settings Numbers'!D28</f>
        <v>436</v>
      </c>
      <c r="F29" s="55">
        <f>'All Settings Percents'!D28</f>
        <v>0.16628527841342486</v>
      </c>
      <c r="G29" s="31">
        <f>'All Settings Numbers'!E28</f>
        <v>2</v>
      </c>
      <c r="H29" s="55">
        <f>'All Settings Percents'!E28</f>
        <v>7.6277650648360034E-4</v>
      </c>
      <c r="I29" s="31">
        <f>'All Settings Numbers'!F28</f>
        <v>254</v>
      </c>
      <c r="J29" s="55">
        <f>'All Settings Percents'!F28</f>
        <v>9.6872616323417232E-2</v>
      </c>
      <c r="K29" s="31">
        <f>'All Settings Numbers'!G28</f>
        <v>33</v>
      </c>
      <c r="L29" s="55">
        <f>'All Settings Percents'!G28</f>
        <v>1.2585812356979404E-2</v>
      </c>
      <c r="M29" s="31">
        <f>'All Settings Numbers'!H28</f>
        <v>8</v>
      </c>
      <c r="N29" s="55">
        <f>'All Settings Percents'!H28</f>
        <v>3.0511060259344014E-3</v>
      </c>
      <c r="O29" s="31">
        <f>'All Settings Numbers'!I28</f>
        <v>34</v>
      </c>
      <c r="P29" s="55">
        <f>'All Settings Percents'!I28</f>
        <v>1.2967200610221205E-2</v>
      </c>
      <c r="Q29" s="31">
        <f>'All Settings Numbers'!K28</f>
        <v>1</v>
      </c>
      <c r="R29" s="55">
        <f>'All Settings Percents'!J28</f>
        <v>1.8306636155606407E-2</v>
      </c>
      <c r="S29" s="31">
        <f>'All Settings Numbers'!K28</f>
        <v>1</v>
      </c>
      <c r="T29" s="57">
        <f>'All Settings Percents'!K28</f>
        <v>3.8138825324180017E-4</v>
      </c>
    </row>
    <row r="30" spans="1:20" ht="14.4" thickTop="1" x14ac:dyDescent="0.25">
      <c r="A30" s="22" t="str">
        <f>'A-2 Cases closed amt by State'!A29</f>
        <v>MD</v>
      </c>
      <c r="B30" s="23">
        <f>'All Settings Numbers'!B29</f>
        <v>1599</v>
      </c>
      <c r="C30" s="23">
        <f>'All Settings Numbers'!C29</f>
        <v>627</v>
      </c>
      <c r="D30" s="54">
        <f>'All Settings Percents'!C29</f>
        <v>0.39212007504690433</v>
      </c>
      <c r="E30" s="23">
        <f>'All Settings Numbers'!D29</f>
        <v>638</v>
      </c>
      <c r="F30" s="54">
        <f>'All Settings Percents'!D29</f>
        <v>0.39899937460913071</v>
      </c>
      <c r="G30" s="23">
        <f>'All Settings Numbers'!E29</f>
        <v>22</v>
      </c>
      <c r="H30" s="54">
        <f>'All Settings Percents'!E29</f>
        <v>1.3758599124452783E-2</v>
      </c>
      <c r="I30" s="23">
        <f>'All Settings Numbers'!F29</f>
        <v>29</v>
      </c>
      <c r="J30" s="54">
        <f>'All Settings Percents'!F29</f>
        <v>1.813633520950594E-2</v>
      </c>
      <c r="K30" s="23">
        <f>'All Settings Numbers'!G29</f>
        <v>142</v>
      </c>
      <c r="L30" s="54">
        <f>'All Settings Percents'!G29</f>
        <v>8.8805503439649783E-2</v>
      </c>
      <c r="M30" s="23">
        <f>'All Settings Numbers'!H29</f>
        <v>25</v>
      </c>
      <c r="N30" s="54">
        <f>'All Settings Percents'!H29</f>
        <v>1.5634771732332707E-2</v>
      </c>
      <c r="O30" s="23">
        <f>'All Settings Numbers'!I29</f>
        <v>45</v>
      </c>
      <c r="P30" s="54">
        <f>'All Settings Percents'!I29</f>
        <v>2.8142589118198873E-2</v>
      </c>
      <c r="Q30" s="23">
        <f>'All Settings Numbers'!K29</f>
        <v>34</v>
      </c>
      <c r="R30" s="54">
        <f>'All Settings Percents'!J29</f>
        <v>2.3139462163852407E-2</v>
      </c>
      <c r="S30" s="23">
        <f>'All Settings Numbers'!K29</f>
        <v>34</v>
      </c>
      <c r="T30" s="56">
        <f>'All Settings Percents'!K29</f>
        <v>2.1263289555972485E-2</v>
      </c>
    </row>
    <row r="31" spans="1:20" ht="13.8" x14ac:dyDescent="0.25">
      <c r="A31" s="22" t="str">
        <f>'A-2 Cases closed amt by State'!A30</f>
        <v>ME</v>
      </c>
      <c r="B31" s="23">
        <f>'All Settings Numbers'!B30</f>
        <v>1141</v>
      </c>
      <c r="C31" s="23">
        <f>'All Settings Numbers'!C30</f>
        <v>281</v>
      </c>
      <c r="D31" s="54">
        <f>'All Settings Percents'!C30</f>
        <v>0.24627519719544261</v>
      </c>
      <c r="E31" s="23">
        <f>'All Settings Numbers'!D30</f>
        <v>340</v>
      </c>
      <c r="F31" s="54">
        <f>'All Settings Percents'!D30</f>
        <v>0.29798422436459249</v>
      </c>
      <c r="G31" s="23">
        <f>'All Settings Numbers'!E30</f>
        <v>25</v>
      </c>
      <c r="H31" s="54">
        <f>'All Settings Percents'!E30</f>
        <v>2.1910604732690624E-2</v>
      </c>
      <c r="I31" s="23">
        <f>'All Settings Numbers'!F30</f>
        <v>101</v>
      </c>
      <c r="J31" s="54">
        <f>'All Settings Percents'!F30</f>
        <v>8.851884312007012E-2</v>
      </c>
      <c r="K31" s="23">
        <f>'All Settings Numbers'!G30</f>
        <v>152</v>
      </c>
      <c r="L31" s="54">
        <f>'All Settings Percents'!G30</f>
        <v>0.13321647677475898</v>
      </c>
      <c r="M31" s="23">
        <f>'All Settings Numbers'!H30</f>
        <v>0</v>
      </c>
      <c r="N31" s="54">
        <f>'All Settings Percents'!H30</f>
        <v>0</v>
      </c>
      <c r="O31" s="23">
        <f>'All Settings Numbers'!I30</f>
        <v>230</v>
      </c>
      <c r="P31" s="54">
        <f>'All Settings Percents'!I30</f>
        <v>0.20157756354075373</v>
      </c>
      <c r="Q31" s="23">
        <f>'All Settings Numbers'!K30</f>
        <v>11</v>
      </c>
      <c r="R31" s="54">
        <f>'All Settings Percents'!J30</f>
        <v>8.7642418930762491E-4</v>
      </c>
      <c r="S31" s="23">
        <f>'All Settings Numbers'!K30</f>
        <v>11</v>
      </c>
      <c r="T31" s="56">
        <f>'All Settings Percents'!K30</f>
        <v>9.6406660823838732E-3</v>
      </c>
    </row>
    <row r="32" spans="1:20" ht="13.8" x14ac:dyDescent="0.25">
      <c r="A32" s="22" t="str">
        <f>'A-2 Cases closed amt by State'!A31</f>
        <v>MI</v>
      </c>
      <c r="B32" s="23">
        <f>'All Settings Numbers'!B31</f>
        <v>1754</v>
      </c>
      <c r="C32" s="23">
        <f>'All Settings Numbers'!C31</f>
        <v>661</v>
      </c>
      <c r="D32" s="54">
        <f>'All Settings Percents'!C31</f>
        <v>0.37685290763968071</v>
      </c>
      <c r="E32" s="23">
        <f>'All Settings Numbers'!D31</f>
        <v>491</v>
      </c>
      <c r="F32" s="54">
        <f>'All Settings Percents'!D31</f>
        <v>0.27993158494868869</v>
      </c>
      <c r="G32" s="23">
        <f>'All Settings Numbers'!E31</f>
        <v>20</v>
      </c>
      <c r="H32" s="54">
        <f>'All Settings Percents'!E31</f>
        <v>1.1402508551881414E-2</v>
      </c>
      <c r="I32" s="23">
        <f>'All Settings Numbers'!F31</f>
        <v>146</v>
      </c>
      <c r="J32" s="54">
        <f>'All Settings Percents'!F31</f>
        <v>8.3238312428734321E-2</v>
      </c>
      <c r="K32" s="23">
        <f>'All Settings Numbers'!G31</f>
        <v>189</v>
      </c>
      <c r="L32" s="54">
        <f>'All Settings Percents'!G31</f>
        <v>0.10775370581527936</v>
      </c>
      <c r="M32" s="23">
        <f>'All Settings Numbers'!H31</f>
        <v>21</v>
      </c>
      <c r="N32" s="54">
        <f>'All Settings Percents'!H31</f>
        <v>1.1972633979475485E-2</v>
      </c>
      <c r="O32" s="23">
        <f>'All Settings Numbers'!I31</f>
        <v>72</v>
      </c>
      <c r="P32" s="54">
        <f>'All Settings Percents'!I31</f>
        <v>4.1049030786773091E-2</v>
      </c>
      <c r="Q32" s="23">
        <f>'All Settings Numbers'!K31</f>
        <v>18</v>
      </c>
      <c r="R32" s="54">
        <f>'All Settings Percents'!J31</f>
        <v>7.7537058152793617E-2</v>
      </c>
      <c r="S32" s="23">
        <f>'All Settings Numbers'!K31</f>
        <v>18</v>
      </c>
      <c r="T32" s="56">
        <f>'All Settings Percents'!K31</f>
        <v>1.0262257696693273E-2</v>
      </c>
    </row>
    <row r="33" spans="1:20" ht="13.8" x14ac:dyDescent="0.25">
      <c r="A33" s="22" t="str">
        <f>'A-2 Cases closed amt by State'!A32</f>
        <v>MN</v>
      </c>
      <c r="B33" s="23">
        <f>'All Settings Numbers'!B32</f>
        <v>1243</v>
      </c>
      <c r="C33" s="23">
        <f>'All Settings Numbers'!C32</f>
        <v>566</v>
      </c>
      <c r="D33" s="54">
        <f>'All Settings Percents'!C32</f>
        <v>0.45534995977473852</v>
      </c>
      <c r="E33" s="23">
        <f>'All Settings Numbers'!D32</f>
        <v>384</v>
      </c>
      <c r="F33" s="54">
        <f>'All Settings Percents'!D32</f>
        <v>0.30893000804505227</v>
      </c>
      <c r="G33" s="23">
        <f>'All Settings Numbers'!E32</f>
        <v>18</v>
      </c>
      <c r="H33" s="54">
        <f>'All Settings Percents'!E32</f>
        <v>1.4481094127111826E-2</v>
      </c>
      <c r="I33" s="23">
        <f>'All Settings Numbers'!F32</f>
        <v>36</v>
      </c>
      <c r="J33" s="54">
        <f>'All Settings Percents'!F32</f>
        <v>2.8962188254223652E-2</v>
      </c>
      <c r="K33" s="23">
        <f>'All Settings Numbers'!G32</f>
        <v>87</v>
      </c>
      <c r="L33" s="54">
        <f>'All Settings Percents'!G32</f>
        <v>6.9991954947707158E-2</v>
      </c>
      <c r="M33" s="23">
        <f>'All Settings Numbers'!H32</f>
        <v>7</v>
      </c>
      <c r="N33" s="54">
        <f>'All Settings Percents'!H32</f>
        <v>5.6315366049879325E-3</v>
      </c>
      <c r="O33" s="23">
        <f>'All Settings Numbers'!I32</f>
        <v>68</v>
      </c>
      <c r="P33" s="54">
        <f>'All Settings Percents'!I32</f>
        <v>5.4706355591311345E-2</v>
      </c>
      <c r="Q33" s="23">
        <f>'All Settings Numbers'!K32</f>
        <v>73</v>
      </c>
      <c r="R33" s="54">
        <f>'All Settings Percents'!J32</f>
        <v>3.2180209171359612E-3</v>
      </c>
      <c r="S33" s="23">
        <f>'All Settings Numbers'!K32</f>
        <v>73</v>
      </c>
      <c r="T33" s="56">
        <f>'All Settings Percents'!K32</f>
        <v>5.8728881737731296E-2</v>
      </c>
    </row>
    <row r="34" spans="1:20" ht="14.4" thickBot="1" x14ac:dyDescent="0.3">
      <c r="A34" s="36" t="str">
        <f>'A-2 Cases closed amt by State'!A33</f>
        <v>MO</v>
      </c>
      <c r="B34" s="31">
        <f>'All Settings Numbers'!B33</f>
        <v>4558</v>
      </c>
      <c r="C34" s="31">
        <f>'All Settings Numbers'!C33</f>
        <v>4334</v>
      </c>
      <c r="D34" s="55">
        <f>'All Settings Percents'!C33</f>
        <v>0.95085563843791132</v>
      </c>
      <c r="E34" s="31">
        <f>'All Settings Numbers'!D33</f>
        <v>118</v>
      </c>
      <c r="F34" s="55">
        <f>'All Settings Percents'!D33</f>
        <v>2.5888547608600262E-2</v>
      </c>
      <c r="G34" s="31">
        <f>'All Settings Numbers'!E33</f>
        <v>5</v>
      </c>
      <c r="H34" s="55">
        <f>'All Settings Percents'!E33</f>
        <v>1.0969723562966214E-3</v>
      </c>
      <c r="I34" s="31">
        <f>'All Settings Numbers'!F33</f>
        <v>51</v>
      </c>
      <c r="J34" s="55">
        <f>'All Settings Percents'!F33</f>
        <v>1.1189118034225537E-2</v>
      </c>
      <c r="K34" s="31">
        <f>'All Settings Numbers'!G33</f>
        <v>42</v>
      </c>
      <c r="L34" s="55">
        <f>'All Settings Percents'!G33</f>
        <v>9.2145677928916186E-3</v>
      </c>
      <c r="M34" s="31">
        <f>'All Settings Numbers'!H33</f>
        <v>5</v>
      </c>
      <c r="N34" s="55">
        <f>'All Settings Percents'!H33</f>
        <v>1.0969723562966214E-3</v>
      </c>
      <c r="O34" s="31">
        <f>'All Settings Numbers'!I33</f>
        <v>3</v>
      </c>
      <c r="P34" s="55">
        <f>'All Settings Percents'!I33</f>
        <v>6.5818341377797283E-4</v>
      </c>
      <c r="Q34" s="31">
        <f>'All Settings Numbers'!K33</f>
        <v>0</v>
      </c>
      <c r="R34" s="55">
        <f>'All Settings Percents'!J33</f>
        <v>0</v>
      </c>
      <c r="S34" s="31">
        <f>'All Settings Numbers'!K33</f>
        <v>0</v>
      </c>
      <c r="T34" s="57">
        <f>'All Settings Percents'!K33</f>
        <v>0</v>
      </c>
    </row>
    <row r="35" spans="1:20" ht="14.4" thickTop="1" x14ac:dyDescent="0.25">
      <c r="A35" s="22" t="str">
        <f>'A-2 Cases closed amt by State'!A34</f>
        <v>MS</v>
      </c>
      <c r="B35" s="23">
        <f>'All Settings Numbers'!B34</f>
        <v>1020</v>
      </c>
      <c r="C35" s="23">
        <f>'All Settings Numbers'!C34</f>
        <v>578</v>
      </c>
      <c r="D35" s="54">
        <f>'All Settings Percents'!C34</f>
        <v>0.56666666666666665</v>
      </c>
      <c r="E35" s="23">
        <f>'All Settings Numbers'!D34</f>
        <v>189</v>
      </c>
      <c r="F35" s="54">
        <f>'All Settings Percents'!D34</f>
        <v>0.18529411764705883</v>
      </c>
      <c r="G35" s="23">
        <f>'All Settings Numbers'!E34</f>
        <v>1</v>
      </c>
      <c r="H35" s="54">
        <f>'All Settings Percents'!E34</f>
        <v>9.8039215686274508E-4</v>
      </c>
      <c r="I35" s="23">
        <f>'All Settings Numbers'!F34</f>
        <v>147</v>
      </c>
      <c r="J35" s="54">
        <f>'All Settings Percents'!F34</f>
        <v>0.14411764705882352</v>
      </c>
      <c r="K35" s="23">
        <f>'All Settings Numbers'!G34</f>
        <v>54</v>
      </c>
      <c r="L35" s="54">
        <f>'All Settings Percents'!G34</f>
        <v>5.2941176470588235E-2</v>
      </c>
      <c r="M35" s="23">
        <f>'All Settings Numbers'!H34</f>
        <v>1</v>
      </c>
      <c r="N35" s="54">
        <f>'All Settings Percents'!H34</f>
        <v>9.8039215686274508E-4</v>
      </c>
      <c r="O35" s="23">
        <f>'All Settings Numbers'!I34</f>
        <v>3</v>
      </c>
      <c r="P35" s="54">
        <f>'All Settings Percents'!I34</f>
        <v>2.9411764705882353E-3</v>
      </c>
      <c r="Q35" s="23">
        <f>'All Settings Numbers'!K34</f>
        <v>4</v>
      </c>
      <c r="R35" s="54">
        <f>'All Settings Percents'!J34</f>
        <v>4.2156862745098042E-2</v>
      </c>
      <c r="S35" s="23">
        <f>'All Settings Numbers'!K34</f>
        <v>4</v>
      </c>
      <c r="T35" s="56">
        <f>'All Settings Percents'!K34</f>
        <v>3.9215686274509803E-3</v>
      </c>
    </row>
    <row r="36" spans="1:20" ht="13.8" x14ac:dyDescent="0.25">
      <c r="A36" s="22" t="str">
        <f>'A-2 Cases closed amt by State'!A35</f>
        <v>MT</v>
      </c>
      <c r="B36" s="23">
        <f>'All Settings Numbers'!B35</f>
        <v>689</v>
      </c>
      <c r="C36" s="23">
        <f>'All Settings Numbers'!C35</f>
        <v>285</v>
      </c>
      <c r="D36" s="54">
        <f>'All Settings Percents'!C35</f>
        <v>0.41364296081277213</v>
      </c>
      <c r="E36" s="23">
        <f>'All Settings Numbers'!D35</f>
        <v>202</v>
      </c>
      <c r="F36" s="54">
        <f>'All Settings Percents'!D35</f>
        <v>0.29317851959361391</v>
      </c>
      <c r="G36" s="23">
        <f>'All Settings Numbers'!E35</f>
        <v>0</v>
      </c>
      <c r="H36" s="54">
        <f>'All Settings Percents'!E35</f>
        <v>0</v>
      </c>
      <c r="I36" s="23">
        <f>'All Settings Numbers'!F35</f>
        <v>6</v>
      </c>
      <c r="J36" s="54">
        <f>'All Settings Percents'!F35</f>
        <v>8.708272859216255E-3</v>
      </c>
      <c r="K36" s="23">
        <f>'All Settings Numbers'!G35</f>
        <v>69</v>
      </c>
      <c r="L36" s="54">
        <f>'All Settings Percents'!G35</f>
        <v>0.10014513788098693</v>
      </c>
      <c r="M36" s="23">
        <f>'All Settings Numbers'!H35</f>
        <v>14</v>
      </c>
      <c r="N36" s="54">
        <f>'All Settings Percents'!H35</f>
        <v>2.0319303338171262E-2</v>
      </c>
      <c r="O36" s="23">
        <f>'All Settings Numbers'!I35</f>
        <v>30</v>
      </c>
      <c r="P36" s="54">
        <f>'All Settings Percents'!I35</f>
        <v>4.3541364296081277E-2</v>
      </c>
      <c r="Q36" s="23">
        <f>'All Settings Numbers'!K35</f>
        <v>8</v>
      </c>
      <c r="R36" s="54">
        <f>'All Settings Percents'!J35</f>
        <v>0.10885341074020319</v>
      </c>
      <c r="S36" s="23">
        <f>'All Settings Numbers'!K35</f>
        <v>8</v>
      </c>
      <c r="T36" s="56">
        <f>'All Settings Percents'!K35</f>
        <v>1.1611030478955007E-2</v>
      </c>
    </row>
    <row r="37" spans="1:20" ht="13.8" x14ac:dyDescent="0.25">
      <c r="A37" s="22" t="str">
        <f>'A-2 Cases closed amt by State'!A36</f>
        <v>NC</v>
      </c>
      <c r="B37" s="23">
        <f>'All Settings Numbers'!B36</f>
        <v>2142</v>
      </c>
      <c r="C37" s="23">
        <f>'All Settings Numbers'!C36</f>
        <v>1082</v>
      </c>
      <c r="D37" s="54">
        <f>'All Settings Percents'!C36</f>
        <v>0.50513538748832865</v>
      </c>
      <c r="E37" s="23">
        <f>'All Settings Numbers'!D36</f>
        <v>538</v>
      </c>
      <c r="F37" s="54">
        <f>'All Settings Percents'!D36</f>
        <v>0.25116713352007469</v>
      </c>
      <c r="G37" s="23">
        <f>'All Settings Numbers'!E36</f>
        <v>247</v>
      </c>
      <c r="H37" s="54">
        <f>'All Settings Percents'!E36</f>
        <v>0.11531279178338003</v>
      </c>
      <c r="I37" s="23">
        <f>'All Settings Numbers'!F36</f>
        <v>111</v>
      </c>
      <c r="J37" s="54">
        <f>'All Settings Percents'!F36</f>
        <v>5.182072829131653E-2</v>
      </c>
      <c r="K37" s="23">
        <f>'All Settings Numbers'!G36</f>
        <v>72</v>
      </c>
      <c r="L37" s="54">
        <f>'All Settings Percents'!G36</f>
        <v>3.3613445378151259E-2</v>
      </c>
      <c r="M37" s="23">
        <f>'All Settings Numbers'!H36</f>
        <v>21</v>
      </c>
      <c r="N37" s="54">
        <f>'All Settings Percents'!H36</f>
        <v>9.8039215686274508E-3</v>
      </c>
      <c r="O37" s="23">
        <f>'All Settings Numbers'!I36</f>
        <v>37</v>
      </c>
      <c r="P37" s="54">
        <f>'All Settings Percents'!I36</f>
        <v>1.727357609710551E-2</v>
      </c>
      <c r="Q37" s="23">
        <f>'All Settings Numbers'!K36</f>
        <v>3</v>
      </c>
      <c r="R37" s="54">
        <f>'All Settings Percents'!J36</f>
        <v>1.4472455648926238E-2</v>
      </c>
      <c r="S37" s="23">
        <f>'All Settings Numbers'!K36</f>
        <v>3</v>
      </c>
      <c r="T37" s="56">
        <f>'All Settings Percents'!K36</f>
        <v>1.4005602240896359E-3</v>
      </c>
    </row>
    <row r="38" spans="1:20" ht="13.8" x14ac:dyDescent="0.25">
      <c r="A38" s="22" t="str">
        <f>'A-2 Cases closed amt by State'!A37</f>
        <v>ND</v>
      </c>
      <c r="B38" s="23">
        <f>'All Settings Numbers'!B37</f>
        <v>315</v>
      </c>
      <c r="C38" s="23">
        <f>'All Settings Numbers'!C37</f>
        <v>158</v>
      </c>
      <c r="D38" s="54">
        <f>'All Settings Percents'!C37</f>
        <v>0.50158730158730158</v>
      </c>
      <c r="E38" s="23">
        <f>'All Settings Numbers'!D37</f>
        <v>73</v>
      </c>
      <c r="F38" s="54">
        <f>'All Settings Percents'!D37</f>
        <v>0.23174603174603176</v>
      </c>
      <c r="G38" s="23">
        <f>'All Settings Numbers'!E37</f>
        <v>15</v>
      </c>
      <c r="H38" s="54">
        <f>'All Settings Percents'!E37</f>
        <v>4.7619047619047616E-2</v>
      </c>
      <c r="I38" s="23">
        <f>'All Settings Numbers'!F37</f>
        <v>26</v>
      </c>
      <c r="J38" s="54">
        <f>'All Settings Percents'!F37</f>
        <v>8.2539682539682538E-2</v>
      </c>
      <c r="K38" s="23">
        <f>'All Settings Numbers'!G37</f>
        <v>16</v>
      </c>
      <c r="L38" s="54">
        <f>'All Settings Percents'!G37</f>
        <v>5.0793650793650794E-2</v>
      </c>
      <c r="M38" s="23">
        <f>'All Settings Numbers'!H37</f>
        <v>15</v>
      </c>
      <c r="N38" s="54">
        <f>'All Settings Percents'!H37</f>
        <v>4.7619047619047616E-2</v>
      </c>
      <c r="O38" s="23">
        <f>'All Settings Numbers'!I37</f>
        <v>2</v>
      </c>
      <c r="P38" s="54">
        <f>'All Settings Percents'!I37</f>
        <v>6.3492063492063492E-3</v>
      </c>
      <c r="Q38" s="23">
        <f>'All Settings Numbers'!K37</f>
        <v>4</v>
      </c>
      <c r="R38" s="54">
        <f>'All Settings Percents'!J37</f>
        <v>1.9047619047619049E-2</v>
      </c>
      <c r="S38" s="23">
        <f>'All Settings Numbers'!K37</f>
        <v>4</v>
      </c>
      <c r="T38" s="56">
        <f>'All Settings Percents'!K37</f>
        <v>1.2698412698412698E-2</v>
      </c>
    </row>
    <row r="39" spans="1:20" ht="14.4" thickBot="1" x14ac:dyDescent="0.3">
      <c r="A39" s="36" t="str">
        <f>'A-2 Cases closed amt by State'!A38</f>
        <v>NE</v>
      </c>
      <c r="B39" s="31">
        <f>'All Settings Numbers'!B38</f>
        <v>1115</v>
      </c>
      <c r="C39" s="31">
        <f>'All Settings Numbers'!C38</f>
        <v>455</v>
      </c>
      <c r="D39" s="55">
        <f>'All Settings Percents'!C38</f>
        <v>0.40807174887892378</v>
      </c>
      <c r="E39" s="38">
        <f>'All Settings Numbers'!D38</f>
        <v>257</v>
      </c>
      <c r="F39" s="55">
        <f>'All Settings Percents'!D38</f>
        <v>0.23049327354260091</v>
      </c>
      <c r="G39" s="38">
        <f>'All Settings Numbers'!E38</f>
        <v>10</v>
      </c>
      <c r="H39" s="55">
        <f>'All Settings Percents'!E38</f>
        <v>8.9686098654708519E-3</v>
      </c>
      <c r="I39" s="38">
        <f>'All Settings Numbers'!F38</f>
        <v>14</v>
      </c>
      <c r="J39" s="55">
        <f>'All Settings Percents'!F38</f>
        <v>1.2556053811659192E-2</v>
      </c>
      <c r="K39" s="38">
        <f>'All Settings Numbers'!G38</f>
        <v>354</v>
      </c>
      <c r="L39" s="55">
        <f>'All Settings Percents'!G38</f>
        <v>0.31748878923766816</v>
      </c>
      <c r="M39" s="38">
        <f>'All Settings Numbers'!H38</f>
        <v>7</v>
      </c>
      <c r="N39" s="55">
        <f>'All Settings Percents'!H38</f>
        <v>6.2780269058295961E-3</v>
      </c>
      <c r="O39" s="38">
        <f>'All Settings Numbers'!I38</f>
        <v>14</v>
      </c>
      <c r="P39" s="55">
        <f>'All Settings Percents'!I38</f>
        <v>1.2556053811659192E-2</v>
      </c>
      <c r="Q39" s="38">
        <f>'All Settings Numbers'!K38</f>
        <v>2</v>
      </c>
      <c r="R39" s="55">
        <f>'All Settings Percents'!J38</f>
        <v>1.7937219730941704E-3</v>
      </c>
      <c r="S39" s="38">
        <f>'All Settings Numbers'!K38</f>
        <v>2</v>
      </c>
      <c r="T39" s="58">
        <f>'All Settings Percents'!K38</f>
        <v>1.7937219730941704E-3</v>
      </c>
    </row>
    <row r="40" spans="1:20" ht="14.4" thickTop="1" x14ac:dyDescent="0.25">
      <c r="A40" s="22" t="str">
        <f>'A-2 Cases closed amt by State'!A39</f>
        <v>NH</v>
      </c>
      <c r="B40" s="23">
        <f>'All Settings Numbers'!B39</f>
        <v>210</v>
      </c>
      <c r="C40" s="23">
        <f>'All Settings Numbers'!C39</f>
        <v>49</v>
      </c>
      <c r="D40" s="54">
        <f>'All Settings Percents'!C39</f>
        <v>0.23333333333333334</v>
      </c>
      <c r="E40" s="24">
        <f>'All Settings Numbers'!D39</f>
        <v>91</v>
      </c>
      <c r="F40" s="54">
        <f>'All Settings Percents'!D39</f>
        <v>0.43333333333333335</v>
      </c>
      <c r="G40" s="24">
        <f>'All Settings Numbers'!E39</f>
        <v>11</v>
      </c>
      <c r="H40" s="54">
        <f>'All Settings Percents'!E39</f>
        <v>5.2380952380952382E-2</v>
      </c>
      <c r="I40" s="24">
        <f>'All Settings Numbers'!F39</f>
        <v>2</v>
      </c>
      <c r="J40" s="54">
        <f>'All Settings Percents'!F39</f>
        <v>9.5238095238095247E-3</v>
      </c>
      <c r="K40" s="24">
        <f>'All Settings Numbers'!G39</f>
        <v>27</v>
      </c>
      <c r="L40" s="54">
        <f>'All Settings Percents'!G39</f>
        <v>0.12857142857142856</v>
      </c>
      <c r="M40" s="24">
        <f>'All Settings Numbers'!H39</f>
        <v>5</v>
      </c>
      <c r="N40" s="54">
        <f>'All Settings Percents'!H39</f>
        <v>2.3809523809523808E-2</v>
      </c>
      <c r="O40" s="24">
        <f>'All Settings Numbers'!I39</f>
        <v>6</v>
      </c>
      <c r="P40" s="54">
        <f>'All Settings Percents'!I39</f>
        <v>2.8571428571428571E-2</v>
      </c>
      <c r="Q40" s="24">
        <f>'All Settings Numbers'!K39</f>
        <v>4</v>
      </c>
      <c r="R40" s="54">
        <f>'All Settings Percents'!J39</f>
        <v>7.1428571428571425E-2</v>
      </c>
      <c r="S40" s="24">
        <f>'All Settings Numbers'!K39</f>
        <v>4</v>
      </c>
      <c r="T40" s="59">
        <f>'All Settings Percents'!K39</f>
        <v>1.9047619047619049E-2</v>
      </c>
    </row>
    <row r="41" spans="1:20" ht="13.8" x14ac:dyDescent="0.25">
      <c r="A41" s="22" t="str">
        <f>'A-2 Cases closed amt by State'!A40</f>
        <v>NJ</v>
      </c>
      <c r="B41" s="23">
        <f>'All Settings Numbers'!B40</f>
        <v>2903</v>
      </c>
      <c r="C41" s="23">
        <f>'All Settings Numbers'!C40</f>
        <v>221</v>
      </c>
      <c r="D41" s="54">
        <f>'All Settings Percents'!C40</f>
        <v>7.6128143300034451E-2</v>
      </c>
      <c r="E41" s="39">
        <f>'All Settings Numbers'!D40</f>
        <v>736</v>
      </c>
      <c r="F41" s="54">
        <f>'All Settings Percents'!D40</f>
        <v>0.25353083017568034</v>
      </c>
      <c r="G41" s="39">
        <f>'All Settings Numbers'!E40</f>
        <v>24</v>
      </c>
      <c r="H41" s="54">
        <f>'All Settings Percents'!E40</f>
        <v>8.2673096796417496E-3</v>
      </c>
      <c r="I41" s="39">
        <f>'All Settings Numbers'!F40</f>
        <v>35</v>
      </c>
      <c r="J41" s="54">
        <f>'All Settings Percents'!F40</f>
        <v>1.2056493282810886E-2</v>
      </c>
      <c r="K41" s="39">
        <f>'All Settings Numbers'!G40</f>
        <v>1613</v>
      </c>
      <c r="L41" s="54">
        <f>'All Settings Percents'!G40</f>
        <v>0.55563210471925595</v>
      </c>
      <c r="M41" s="39">
        <f>'All Settings Numbers'!H40</f>
        <v>80</v>
      </c>
      <c r="N41" s="54">
        <f>'All Settings Percents'!H40</f>
        <v>2.7557698932139166E-2</v>
      </c>
      <c r="O41" s="39">
        <f>'All Settings Numbers'!I40</f>
        <v>56</v>
      </c>
      <c r="P41" s="54">
        <f>'All Settings Percents'!I40</f>
        <v>1.9290389252497417E-2</v>
      </c>
      <c r="Q41" s="39">
        <f>'All Settings Numbers'!K40</f>
        <v>89</v>
      </c>
      <c r="R41" s="54">
        <f>'All Settings Percents'!J40</f>
        <v>1.6879090595935238E-2</v>
      </c>
      <c r="S41" s="39">
        <f>'All Settings Numbers'!K40</f>
        <v>89</v>
      </c>
      <c r="T41" s="60">
        <f>'All Settings Percents'!K40</f>
        <v>3.0657940062004823E-2</v>
      </c>
    </row>
    <row r="42" spans="1:20" ht="13.8" x14ac:dyDescent="0.25">
      <c r="A42" s="22" t="str">
        <f>'A-2 Cases closed amt by State'!A41</f>
        <v>NM</v>
      </c>
      <c r="B42" s="23">
        <f>'All Settings Numbers'!B41</f>
        <v>1155</v>
      </c>
      <c r="C42" s="23">
        <f>'All Settings Numbers'!C41</f>
        <v>615</v>
      </c>
      <c r="D42" s="54">
        <f>'All Settings Percents'!C41</f>
        <v>0.53246753246753242</v>
      </c>
      <c r="E42" s="39">
        <f>'All Settings Numbers'!D41</f>
        <v>272</v>
      </c>
      <c r="F42" s="54">
        <f>'All Settings Percents'!D41</f>
        <v>0.23549783549783551</v>
      </c>
      <c r="G42" s="39">
        <f>'All Settings Numbers'!E41</f>
        <v>14</v>
      </c>
      <c r="H42" s="54">
        <f>'All Settings Percents'!E41</f>
        <v>1.2121212121212121E-2</v>
      </c>
      <c r="I42" s="39">
        <f>'All Settings Numbers'!F41</f>
        <v>145</v>
      </c>
      <c r="J42" s="54">
        <f>'All Settings Percents'!F41</f>
        <v>0.12554112554112554</v>
      </c>
      <c r="K42" s="39">
        <f>'All Settings Numbers'!G41</f>
        <v>57</v>
      </c>
      <c r="L42" s="54">
        <f>'All Settings Percents'!G41</f>
        <v>4.9350649350649353E-2</v>
      </c>
      <c r="M42" s="39">
        <f>'All Settings Numbers'!H41</f>
        <v>7</v>
      </c>
      <c r="N42" s="54">
        <f>'All Settings Percents'!H41</f>
        <v>6.0606060606060606E-3</v>
      </c>
      <c r="O42" s="39">
        <f>'All Settings Numbers'!I41</f>
        <v>11</v>
      </c>
      <c r="P42" s="54">
        <f>'All Settings Percents'!I41</f>
        <v>9.5238095238095247E-3</v>
      </c>
      <c r="Q42" s="39">
        <f>'All Settings Numbers'!K41</f>
        <v>6</v>
      </c>
      <c r="R42" s="54">
        <f>'All Settings Percents'!J41</f>
        <v>2.4242424242424242E-2</v>
      </c>
      <c r="S42" s="39">
        <f>'All Settings Numbers'!K41</f>
        <v>6</v>
      </c>
      <c r="T42" s="60">
        <f>'All Settings Percents'!K41</f>
        <v>5.1948051948051948E-3</v>
      </c>
    </row>
    <row r="43" spans="1:20" ht="13.8" x14ac:dyDescent="0.25">
      <c r="A43" s="22" t="str">
        <f>'A-2 Cases closed amt by State'!A42</f>
        <v>NV</v>
      </c>
      <c r="B43" s="23">
        <f>'All Settings Numbers'!B42</f>
        <v>1795</v>
      </c>
      <c r="C43" s="23">
        <f>'All Settings Numbers'!C42</f>
        <v>379</v>
      </c>
      <c r="D43" s="54">
        <f>'All Settings Percents'!C42</f>
        <v>0.21114206128133706</v>
      </c>
      <c r="E43" s="39">
        <f>'All Settings Numbers'!D42</f>
        <v>386</v>
      </c>
      <c r="F43" s="54">
        <f>'All Settings Percents'!D42</f>
        <v>0.21504178272980501</v>
      </c>
      <c r="G43" s="39">
        <f>'All Settings Numbers'!E42</f>
        <v>7</v>
      </c>
      <c r="H43" s="54">
        <f>'All Settings Percents'!E42</f>
        <v>3.8997214484679664E-3</v>
      </c>
      <c r="I43" s="39">
        <f>'All Settings Numbers'!F42</f>
        <v>77</v>
      </c>
      <c r="J43" s="54">
        <f>'All Settings Percents'!F42</f>
        <v>4.2896935933147633E-2</v>
      </c>
      <c r="K43" s="39">
        <f>'All Settings Numbers'!G42</f>
        <v>530</v>
      </c>
      <c r="L43" s="54">
        <f>'All Settings Percents'!G42</f>
        <v>0.29526462395543174</v>
      </c>
      <c r="M43" s="39">
        <f>'All Settings Numbers'!H42</f>
        <v>33</v>
      </c>
      <c r="N43" s="54">
        <f>'All Settings Percents'!H42</f>
        <v>1.8384401114206129E-2</v>
      </c>
      <c r="O43" s="39">
        <f>'All Settings Numbers'!I42</f>
        <v>60</v>
      </c>
      <c r="P43" s="54">
        <f>'All Settings Percents'!I42</f>
        <v>3.3426183844011144E-2</v>
      </c>
      <c r="Q43" s="39">
        <f>'All Settings Numbers'!K42</f>
        <v>248</v>
      </c>
      <c r="R43" s="54">
        <f>'All Settings Percents'!J42</f>
        <v>4.1782729805013928E-2</v>
      </c>
      <c r="S43" s="39">
        <f>'All Settings Numbers'!K42</f>
        <v>248</v>
      </c>
      <c r="T43" s="60">
        <f>'All Settings Percents'!K42</f>
        <v>0.13816155988857939</v>
      </c>
    </row>
    <row r="44" spans="1:20" ht="14.4" thickBot="1" x14ac:dyDescent="0.3">
      <c r="A44" s="36" t="str">
        <f>'A-2 Cases closed amt by State'!A43</f>
        <v>NY</v>
      </c>
      <c r="B44" s="31">
        <f>'All Settings Numbers'!B43</f>
        <v>1667</v>
      </c>
      <c r="C44" s="31">
        <f>'All Settings Numbers'!C43</f>
        <v>1096</v>
      </c>
      <c r="D44" s="55">
        <f>'All Settings Percents'!C43</f>
        <v>0.65746850629874021</v>
      </c>
      <c r="E44" s="40">
        <f>'All Settings Numbers'!D43</f>
        <v>461</v>
      </c>
      <c r="F44" s="55">
        <f>'All Settings Percents'!D43</f>
        <v>0.27654469106178764</v>
      </c>
      <c r="G44" s="40">
        <f>'All Settings Numbers'!E43</f>
        <v>8</v>
      </c>
      <c r="H44" s="55">
        <f>'All Settings Percents'!E43</f>
        <v>4.7990401919616073E-3</v>
      </c>
      <c r="I44" s="40">
        <f>'All Settings Numbers'!F43</f>
        <v>69</v>
      </c>
      <c r="J44" s="55">
        <f>'All Settings Percents'!F43</f>
        <v>4.1391721655668866E-2</v>
      </c>
      <c r="K44" s="40">
        <f>'All Settings Numbers'!G43</f>
        <v>9</v>
      </c>
      <c r="L44" s="55">
        <f>'All Settings Percents'!G43</f>
        <v>5.3989202159568086E-3</v>
      </c>
      <c r="M44" s="40">
        <f>'All Settings Numbers'!H43</f>
        <v>1</v>
      </c>
      <c r="N44" s="55">
        <f>'All Settings Percents'!H43</f>
        <v>5.9988002399520091E-4</v>
      </c>
      <c r="O44" s="40">
        <f>'All Settings Numbers'!I43</f>
        <v>15</v>
      </c>
      <c r="P44" s="55">
        <f>'All Settings Percents'!I43</f>
        <v>8.9982003599280141E-3</v>
      </c>
      <c r="Q44" s="40">
        <f>'All Settings Numbers'!K43</f>
        <v>8</v>
      </c>
      <c r="R44" s="55">
        <f>'All Settings Percents'!J43</f>
        <v>0</v>
      </c>
      <c r="S44" s="40">
        <f>'All Settings Numbers'!K43</f>
        <v>8</v>
      </c>
      <c r="T44" s="61">
        <f>'All Settings Percents'!K43</f>
        <v>4.7990401919616073E-3</v>
      </c>
    </row>
    <row r="45" spans="1:20" ht="14.4" thickTop="1" x14ac:dyDescent="0.25">
      <c r="A45" s="22" t="str">
        <f>'A-2 Cases closed amt by State'!A44</f>
        <v>OH</v>
      </c>
      <c r="B45" s="23">
        <f>'All Settings Numbers'!B44</f>
        <v>4940</v>
      </c>
      <c r="C45" s="23">
        <f>'All Settings Numbers'!C44</f>
        <v>1808</v>
      </c>
      <c r="D45" s="54">
        <f>'All Settings Percents'!C44</f>
        <v>0.36599190283400812</v>
      </c>
      <c r="E45" s="39">
        <f>'All Settings Numbers'!D44</f>
        <v>1812</v>
      </c>
      <c r="F45" s="54">
        <f>'All Settings Percents'!D44</f>
        <v>0.36680161943319839</v>
      </c>
      <c r="G45" s="39">
        <f>'All Settings Numbers'!E44</f>
        <v>255</v>
      </c>
      <c r="H45" s="54">
        <f>'All Settings Percents'!E44</f>
        <v>5.1619433198380568E-2</v>
      </c>
      <c r="I45" s="39">
        <f>'All Settings Numbers'!F44</f>
        <v>221</v>
      </c>
      <c r="J45" s="54">
        <f>'All Settings Percents'!F44</f>
        <v>4.4736842105263158E-2</v>
      </c>
      <c r="K45" s="39">
        <f>'All Settings Numbers'!G44</f>
        <v>229</v>
      </c>
      <c r="L45" s="54">
        <f>'All Settings Percents'!G44</f>
        <v>4.6356275303643724E-2</v>
      </c>
      <c r="M45" s="39">
        <f>'All Settings Numbers'!H44</f>
        <v>119</v>
      </c>
      <c r="N45" s="54">
        <f>'All Settings Percents'!H44</f>
        <v>2.4089068825910932E-2</v>
      </c>
      <c r="O45" s="39">
        <f>'All Settings Numbers'!I44</f>
        <v>333</v>
      </c>
      <c r="P45" s="54">
        <f>'All Settings Percents'!I44</f>
        <v>6.7408906882591088E-2</v>
      </c>
      <c r="Q45" s="39">
        <f>'All Settings Numbers'!K44</f>
        <v>86</v>
      </c>
      <c r="R45" s="54">
        <f>'All Settings Percents'!J44</f>
        <v>1.5587044534412956E-2</v>
      </c>
      <c r="S45" s="39">
        <f>'All Settings Numbers'!K44</f>
        <v>86</v>
      </c>
      <c r="T45" s="60">
        <f>'All Settings Percents'!K44</f>
        <v>1.7408906882591092E-2</v>
      </c>
    </row>
    <row r="46" spans="1:20" ht="13.8" x14ac:dyDescent="0.25">
      <c r="A46" s="22" t="str">
        <f>'A-2 Cases closed amt by State'!A45</f>
        <v>OK</v>
      </c>
      <c r="B46" s="23">
        <f>'All Settings Numbers'!B45</f>
        <v>2052</v>
      </c>
      <c r="C46" s="23">
        <f>'All Settings Numbers'!C45</f>
        <v>924</v>
      </c>
      <c r="D46" s="54">
        <f>'All Settings Percents'!C45</f>
        <v>0.45029239766081869</v>
      </c>
      <c r="E46" s="39">
        <f>'All Settings Numbers'!D45</f>
        <v>417</v>
      </c>
      <c r="F46" s="54">
        <f>'All Settings Percents'!D45</f>
        <v>0.20321637426900585</v>
      </c>
      <c r="G46" s="39">
        <f>'All Settings Numbers'!E45</f>
        <v>4</v>
      </c>
      <c r="H46" s="54">
        <f>'All Settings Percents'!E45</f>
        <v>1.9493177387914229E-3</v>
      </c>
      <c r="I46" s="39">
        <f>'All Settings Numbers'!F45</f>
        <v>271</v>
      </c>
      <c r="J46" s="54">
        <f>'All Settings Percents'!F45</f>
        <v>0.13206627680311891</v>
      </c>
      <c r="K46" s="39">
        <f>'All Settings Numbers'!G45</f>
        <v>145</v>
      </c>
      <c r="L46" s="54">
        <f>'All Settings Percents'!G45</f>
        <v>7.066276803118908E-2</v>
      </c>
      <c r="M46" s="39">
        <f>'All Settings Numbers'!H45</f>
        <v>20</v>
      </c>
      <c r="N46" s="54">
        <f>'All Settings Percents'!H45</f>
        <v>9.7465886939571145E-3</v>
      </c>
      <c r="O46" s="39">
        <f>'All Settings Numbers'!I45</f>
        <v>103</v>
      </c>
      <c r="P46" s="54">
        <f>'All Settings Percents'!I45</f>
        <v>5.019493177387914E-2</v>
      </c>
      <c r="Q46" s="39">
        <f>'All Settings Numbers'!K45</f>
        <v>25</v>
      </c>
      <c r="R46" s="54">
        <f>'All Settings Percents'!J45</f>
        <v>6.9688109161793368E-2</v>
      </c>
      <c r="S46" s="39">
        <f>'All Settings Numbers'!K45</f>
        <v>25</v>
      </c>
      <c r="T46" s="60">
        <f>'All Settings Percents'!K45</f>
        <v>1.2183235867446393E-2</v>
      </c>
    </row>
    <row r="47" spans="1:20" ht="13.8" x14ac:dyDescent="0.25">
      <c r="A47" s="22" t="str">
        <f>'A-2 Cases closed amt by State'!A46</f>
        <v>OR</v>
      </c>
      <c r="B47" s="23">
        <f>'All Settings Numbers'!B46</f>
        <v>3186</v>
      </c>
      <c r="C47" s="23">
        <f>'All Settings Numbers'!C46</f>
        <v>1713</v>
      </c>
      <c r="D47" s="54">
        <f>'All Settings Percents'!C46</f>
        <v>0.53766478342749524</v>
      </c>
      <c r="E47" s="39">
        <f>'All Settings Numbers'!D46</f>
        <v>752</v>
      </c>
      <c r="F47" s="54">
        <f>'All Settings Percents'!D46</f>
        <v>0.23603264281230382</v>
      </c>
      <c r="G47" s="39">
        <f>'All Settings Numbers'!E46</f>
        <v>26</v>
      </c>
      <c r="H47" s="54">
        <f>'All Settings Percents'!E46</f>
        <v>8.1607030759573134E-3</v>
      </c>
      <c r="I47" s="39">
        <f>'All Settings Numbers'!F46</f>
        <v>309</v>
      </c>
      <c r="J47" s="54">
        <f>'All Settings Percents'!F46</f>
        <v>9.6986817325800376E-2</v>
      </c>
      <c r="K47" s="39">
        <f>'All Settings Numbers'!G46</f>
        <v>217</v>
      </c>
      <c r="L47" s="54">
        <f>'All Settings Percents'!G46</f>
        <v>6.8110483364720656E-2</v>
      </c>
      <c r="M47" s="39">
        <f>'All Settings Numbers'!H46</f>
        <v>85</v>
      </c>
      <c r="N47" s="54">
        <f>'All Settings Percents'!H46</f>
        <v>2.6679221594475833E-2</v>
      </c>
      <c r="O47" s="39">
        <f>'All Settings Numbers'!I46</f>
        <v>55</v>
      </c>
      <c r="P47" s="54">
        <f>'All Settings Percents'!I46</f>
        <v>1.7263025737602009E-2</v>
      </c>
      <c r="Q47" s="39">
        <f>'All Settings Numbers'!K46</f>
        <v>0</v>
      </c>
      <c r="R47" s="54">
        <f>'All Settings Percents'!J46</f>
        <v>9.1023226616446951E-3</v>
      </c>
      <c r="S47" s="39">
        <f>'All Settings Numbers'!K46</f>
        <v>0</v>
      </c>
      <c r="T47" s="60">
        <f>'All Settings Percents'!K46</f>
        <v>0</v>
      </c>
    </row>
    <row r="48" spans="1:20" ht="13.8" x14ac:dyDescent="0.25">
      <c r="A48" s="22" t="str">
        <f>'A-2 Cases closed amt by State'!A47</f>
        <v>PA</v>
      </c>
      <c r="B48" s="23">
        <f>'All Settings Numbers'!B47</f>
        <v>1504</v>
      </c>
      <c r="C48" s="23">
        <f>'All Settings Numbers'!C47</f>
        <v>1002</v>
      </c>
      <c r="D48" s="54">
        <f>'All Settings Percents'!C47</f>
        <v>0.66622340425531912</v>
      </c>
      <c r="E48" s="39">
        <f>'All Settings Numbers'!D47</f>
        <v>302</v>
      </c>
      <c r="F48" s="54">
        <f>'All Settings Percents'!D47</f>
        <v>0.20079787234042554</v>
      </c>
      <c r="G48" s="39">
        <f>'All Settings Numbers'!E47</f>
        <v>3</v>
      </c>
      <c r="H48" s="54">
        <f>'All Settings Percents'!E47</f>
        <v>1.9946808510638296E-3</v>
      </c>
      <c r="I48" s="39">
        <f>'All Settings Numbers'!F47</f>
        <v>96</v>
      </c>
      <c r="J48" s="54">
        <f>'All Settings Percents'!F47</f>
        <v>6.3829787234042548E-2</v>
      </c>
      <c r="K48" s="39">
        <f>'All Settings Numbers'!G47</f>
        <v>7</v>
      </c>
      <c r="L48" s="54">
        <f>'All Settings Percents'!G47</f>
        <v>4.6542553191489359E-3</v>
      </c>
      <c r="M48" s="39">
        <f>'All Settings Numbers'!H47</f>
        <v>1</v>
      </c>
      <c r="N48" s="54">
        <f>'All Settings Percents'!H47</f>
        <v>6.6489361702127658E-4</v>
      </c>
      <c r="O48" s="39">
        <f>'All Settings Numbers'!I47</f>
        <v>12</v>
      </c>
      <c r="P48" s="54">
        <f>'All Settings Percents'!I47</f>
        <v>7.9787234042553185E-3</v>
      </c>
      <c r="Q48" s="39">
        <f>'All Settings Numbers'!K47</f>
        <v>2</v>
      </c>
      <c r="R48" s="54">
        <f>'All Settings Percents'!J47</f>
        <v>5.2526595744680854E-2</v>
      </c>
      <c r="S48" s="39">
        <f>'All Settings Numbers'!K47</f>
        <v>2</v>
      </c>
      <c r="T48" s="60">
        <f>'All Settings Percents'!K47</f>
        <v>1.3297872340425532E-3</v>
      </c>
    </row>
    <row r="49" spans="1:20" ht="14.4" thickBot="1" x14ac:dyDescent="0.3">
      <c r="A49" s="36" t="str">
        <f>'A-2 Cases closed amt by State'!A48</f>
        <v>PR</v>
      </c>
      <c r="B49" s="31">
        <f>'All Settings Numbers'!B48</f>
        <v>742</v>
      </c>
      <c r="C49" s="31">
        <f>'All Settings Numbers'!C48</f>
        <v>21</v>
      </c>
      <c r="D49" s="55">
        <f>'All Settings Percents'!C48</f>
        <v>2.8301886792452831E-2</v>
      </c>
      <c r="E49" s="40">
        <f>'All Settings Numbers'!D48</f>
        <v>87</v>
      </c>
      <c r="F49" s="55">
        <f>'All Settings Percents'!D48</f>
        <v>0.11725067385444744</v>
      </c>
      <c r="G49" s="40">
        <f>'All Settings Numbers'!E48</f>
        <v>2</v>
      </c>
      <c r="H49" s="55">
        <f>'All Settings Percents'!E48</f>
        <v>2.6954177897574125E-3</v>
      </c>
      <c r="I49" s="40">
        <f>'All Settings Numbers'!F48</f>
        <v>518</v>
      </c>
      <c r="J49" s="55">
        <f>'All Settings Percents'!F48</f>
        <v>0.69811320754716977</v>
      </c>
      <c r="K49" s="40">
        <f>'All Settings Numbers'!G48</f>
        <v>12</v>
      </c>
      <c r="L49" s="55">
        <f>'All Settings Percents'!G48</f>
        <v>1.6172506738544475E-2</v>
      </c>
      <c r="M49" s="40">
        <f>'All Settings Numbers'!H48</f>
        <v>5</v>
      </c>
      <c r="N49" s="55">
        <f>'All Settings Percents'!H48</f>
        <v>6.7385444743935314E-3</v>
      </c>
      <c r="O49" s="40">
        <f>'All Settings Numbers'!I48</f>
        <v>10</v>
      </c>
      <c r="P49" s="55">
        <f>'All Settings Percents'!I48</f>
        <v>1.3477088948787063E-2</v>
      </c>
      <c r="Q49" s="40">
        <f>'All Settings Numbers'!K48</f>
        <v>76</v>
      </c>
      <c r="R49" s="55">
        <f>'All Settings Percents'!J48</f>
        <v>1.4824797843665768E-2</v>
      </c>
      <c r="S49" s="40">
        <f>'All Settings Numbers'!K48</f>
        <v>76</v>
      </c>
      <c r="T49" s="61">
        <f>'All Settings Percents'!K48</f>
        <v>0.10242587601078167</v>
      </c>
    </row>
    <row r="50" spans="1:20" ht="14.4" thickTop="1" x14ac:dyDescent="0.25">
      <c r="A50" s="22" t="str">
        <f>'A-2 Cases closed amt by State'!A49</f>
        <v>RI</v>
      </c>
      <c r="B50" s="23">
        <f>'All Settings Numbers'!B49</f>
        <v>418</v>
      </c>
      <c r="C50" s="23">
        <f>'All Settings Numbers'!C49</f>
        <v>96</v>
      </c>
      <c r="D50" s="54">
        <f>'All Settings Percents'!C49</f>
        <v>0.22966507177033493</v>
      </c>
      <c r="E50" s="39">
        <f>'All Settings Numbers'!D49</f>
        <v>149</v>
      </c>
      <c r="F50" s="54">
        <f>'All Settings Percents'!D49</f>
        <v>0.35645933014354064</v>
      </c>
      <c r="G50" s="39">
        <f>'All Settings Numbers'!E49</f>
        <v>4</v>
      </c>
      <c r="H50" s="54">
        <f>'All Settings Percents'!E49</f>
        <v>9.5693779904306216E-3</v>
      </c>
      <c r="I50" s="39">
        <f>'All Settings Numbers'!F49</f>
        <v>13</v>
      </c>
      <c r="J50" s="54">
        <f>'All Settings Percents'!F49</f>
        <v>3.1100478468899521E-2</v>
      </c>
      <c r="K50" s="39">
        <f>'All Settings Numbers'!G49</f>
        <v>51</v>
      </c>
      <c r="L50" s="54">
        <f>'All Settings Percents'!G49</f>
        <v>0.12200956937799043</v>
      </c>
      <c r="M50" s="39">
        <f>'All Settings Numbers'!H49</f>
        <v>22</v>
      </c>
      <c r="N50" s="54">
        <f>'All Settings Percents'!H49</f>
        <v>5.2631578947368418E-2</v>
      </c>
      <c r="O50" s="39">
        <f>'All Settings Numbers'!I49</f>
        <v>51</v>
      </c>
      <c r="P50" s="54">
        <f>'All Settings Percents'!I49</f>
        <v>0.12200956937799043</v>
      </c>
      <c r="Q50" s="39">
        <f>'All Settings Numbers'!K49</f>
        <v>5</v>
      </c>
      <c r="R50" s="54">
        <f>'All Settings Percents'!J49</f>
        <v>6.4593301435406703E-2</v>
      </c>
      <c r="S50" s="39">
        <f>'All Settings Numbers'!K49</f>
        <v>5</v>
      </c>
      <c r="T50" s="60">
        <f>'All Settings Percents'!K49</f>
        <v>1.1961722488038277E-2</v>
      </c>
    </row>
    <row r="51" spans="1:20" ht="13.8" x14ac:dyDescent="0.25">
      <c r="A51" s="22" t="str">
        <f>'A-2 Cases closed amt by State'!A50</f>
        <v>SC</v>
      </c>
      <c r="B51" s="23">
        <f>'All Settings Numbers'!B50</f>
        <v>3629</v>
      </c>
      <c r="C51" s="23">
        <f>'All Settings Numbers'!C50</f>
        <v>1499</v>
      </c>
      <c r="D51" s="54">
        <f>'All Settings Percents'!C50</f>
        <v>0.41306144943510609</v>
      </c>
      <c r="E51" s="39">
        <f>'All Settings Numbers'!D50</f>
        <v>345</v>
      </c>
      <c r="F51" s="54">
        <f>'All Settings Percents'!D50</f>
        <v>9.5067511711215205E-2</v>
      </c>
      <c r="G51" s="39">
        <f>'All Settings Numbers'!E50</f>
        <v>3</v>
      </c>
      <c r="H51" s="54">
        <f>'All Settings Percents'!E50</f>
        <v>8.2667401488013229E-4</v>
      </c>
      <c r="I51" s="39">
        <f>'All Settings Numbers'!F50</f>
        <v>125</v>
      </c>
      <c r="J51" s="54">
        <f>'All Settings Percents'!F50</f>
        <v>3.4444750620005508E-2</v>
      </c>
      <c r="K51" s="39">
        <f>'All Settings Numbers'!G50</f>
        <v>1428</v>
      </c>
      <c r="L51" s="54">
        <f>'All Settings Percents'!G50</f>
        <v>0.39349683108294298</v>
      </c>
      <c r="M51" s="39">
        <f>'All Settings Numbers'!H50</f>
        <v>91</v>
      </c>
      <c r="N51" s="54">
        <f>'All Settings Percents'!H50</f>
        <v>2.5075778451364012E-2</v>
      </c>
      <c r="O51" s="39">
        <f>'All Settings Numbers'!I50</f>
        <v>82</v>
      </c>
      <c r="P51" s="54">
        <f>'All Settings Percents'!I50</f>
        <v>2.2595756406723615E-2</v>
      </c>
      <c r="Q51" s="39">
        <f>'All Settings Numbers'!K50</f>
        <v>0</v>
      </c>
      <c r="R51" s="54">
        <f>'All Settings Percents'!J50</f>
        <v>1.5431248277762469E-2</v>
      </c>
      <c r="S51" s="39">
        <f>'All Settings Numbers'!K50</f>
        <v>0</v>
      </c>
      <c r="T51" s="60">
        <f>'All Settings Percents'!K50</f>
        <v>0</v>
      </c>
    </row>
    <row r="52" spans="1:20" ht="13.8" x14ac:dyDescent="0.25">
      <c r="A52" s="22" t="str">
        <f>'A-2 Cases closed amt by State'!A51</f>
        <v>SD</v>
      </c>
      <c r="B52" s="23">
        <f>'All Settings Numbers'!B51</f>
        <v>355</v>
      </c>
      <c r="C52" s="23">
        <f>'All Settings Numbers'!C51</f>
        <v>192</v>
      </c>
      <c r="D52" s="54">
        <f>'All Settings Percents'!C51</f>
        <v>0.54084507042253516</v>
      </c>
      <c r="E52" s="39">
        <f>'All Settings Numbers'!D51</f>
        <v>67</v>
      </c>
      <c r="F52" s="54">
        <f>'All Settings Percents'!D51</f>
        <v>0.18873239436619718</v>
      </c>
      <c r="G52" s="39">
        <f>'All Settings Numbers'!E51</f>
        <v>3</v>
      </c>
      <c r="H52" s="54">
        <f>'All Settings Percents'!E51</f>
        <v>8.4507042253521118E-3</v>
      </c>
      <c r="I52" s="39">
        <f>'All Settings Numbers'!F51</f>
        <v>11</v>
      </c>
      <c r="J52" s="54">
        <f>'All Settings Percents'!F51</f>
        <v>3.0985915492957747E-2</v>
      </c>
      <c r="K52" s="39">
        <f>'All Settings Numbers'!G51</f>
        <v>39</v>
      </c>
      <c r="L52" s="54">
        <f>'All Settings Percents'!G51</f>
        <v>0.10985915492957747</v>
      </c>
      <c r="M52" s="39">
        <f>'All Settings Numbers'!H51</f>
        <v>11</v>
      </c>
      <c r="N52" s="54">
        <f>'All Settings Percents'!H51</f>
        <v>3.0985915492957747E-2</v>
      </c>
      <c r="O52" s="39">
        <f>'All Settings Numbers'!I51</f>
        <v>10</v>
      </c>
      <c r="P52" s="54">
        <f>'All Settings Percents'!I51</f>
        <v>2.8169014084507043E-2</v>
      </c>
      <c r="Q52" s="39">
        <f>'All Settings Numbers'!K51</f>
        <v>6</v>
      </c>
      <c r="R52" s="54">
        <f>'All Settings Percents'!J51</f>
        <v>4.507042253521127E-2</v>
      </c>
      <c r="S52" s="39">
        <f>'All Settings Numbers'!K51</f>
        <v>6</v>
      </c>
      <c r="T52" s="60">
        <f>'All Settings Percents'!K51</f>
        <v>1.6901408450704224E-2</v>
      </c>
    </row>
    <row r="53" spans="1:20" ht="13.8" x14ac:dyDescent="0.25">
      <c r="A53" s="22" t="str">
        <f>'A-2 Cases closed amt by State'!A52</f>
        <v>TN</v>
      </c>
      <c r="B53" s="23">
        <f>'All Settings Numbers'!B52</f>
        <v>2296</v>
      </c>
      <c r="C53" s="23">
        <f>'All Settings Numbers'!C52</f>
        <v>557</v>
      </c>
      <c r="D53" s="54">
        <f>'All Settings Percents'!C52</f>
        <v>0.24259581881533102</v>
      </c>
      <c r="E53" s="39">
        <f>'All Settings Numbers'!D52</f>
        <v>394</v>
      </c>
      <c r="F53" s="54">
        <f>'All Settings Percents'!D52</f>
        <v>0.171602787456446</v>
      </c>
      <c r="G53" s="39">
        <f>'All Settings Numbers'!E52</f>
        <v>70</v>
      </c>
      <c r="H53" s="54">
        <f>'All Settings Percents'!E52</f>
        <v>3.048780487804878E-2</v>
      </c>
      <c r="I53" s="39">
        <f>'All Settings Numbers'!F52</f>
        <v>172</v>
      </c>
      <c r="J53" s="54">
        <f>'All Settings Percents'!F52</f>
        <v>7.4912891986062713E-2</v>
      </c>
      <c r="K53" s="39">
        <f>'All Settings Numbers'!G52</f>
        <v>338</v>
      </c>
      <c r="L53" s="54">
        <f>'All Settings Percents'!G52</f>
        <v>0.14721254355400698</v>
      </c>
      <c r="M53" s="39">
        <f>'All Settings Numbers'!H52</f>
        <v>19</v>
      </c>
      <c r="N53" s="54">
        <f>'All Settings Percents'!H52</f>
        <v>8.2752613240418115E-3</v>
      </c>
      <c r="O53" s="39">
        <f>'All Settings Numbers'!I52</f>
        <v>461</v>
      </c>
      <c r="P53" s="54">
        <f>'All Settings Percents'!I52</f>
        <v>0.20078397212543553</v>
      </c>
      <c r="Q53" s="39">
        <f>'All Settings Numbers'!K52</f>
        <v>162</v>
      </c>
      <c r="R53" s="54">
        <f>'All Settings Percents'!J52</f>
        <v>5.3571428571428568E-2</v>
      </c>
      <c r="S53" s="39">
        <f>'All Settings Numbers'!K52</f>
        <v>162</v>
      </c>
      <c r="T53" s="60">
        <f>'All Settings Percents'!K52</f>
        <v>7.0557491289198609E-2</v>
      </c>
    </row>
    <row r="54" spans="1:20" ht="14.4" thickBot="1" x14ac:dyDescent="0.3">
      <c r="A54" s="36" t="str">
        <f>'A-2 Cases closed amt by State'!A53</f>
        <v>TX</v>
      </c>
      <c r="B54" s="31">
        <f>'All Settings Numbers'!B53</f>
        <v>12510</v>
      </c>
      <c r="C54" s="31">
        <f>'All Settings Numbers'!C53</f>
        <v>8356</v>
      </c>
      <c r="D54" s="55">
        <f>'All Settings Percents'!C53</f>
        <v>0.66794564348521179</v>
      </c>
      <c r="E54" s="40">
        <f>'All Settings Numbers'!D53</f>
        <v>1163</v>
      </c>
      <c r="F54" s="55">
        <f>'All Settings Percents'!D53</f>
        <v>9.2965627498001593E-2</v>
      </c>
      <c r="G54" s="40">
        <f>'All Settings Numbers'!E53</f>
        <v>24</v>
      </c>
      <c r="H54" s="55">
        <f>'All Settings Percents'!E53</f>
        <v>1.9184652278177458E-3</v>
      </c>
      <c r="I54" s="40">
        <f>'All Settings Numbers'!F53</f>
        <v>2414</v>
      </c>
      <c r="J54" s="55">
        <f>'All Settings Percents'!F53</f>
        <v>0.19296562749800159</v>
      </c>
      <c r="K54" s="40">
        <f>'All Settings Numbers'!G53</f>
        <v>324</v>
      </c>
      <c r="L54" s="55">
        <f>'All Settings Percents'!G53</f>
        <v>2.5899280575539568E-2</v>
      </c>
      <c r="M54" s="40">
        <f>'All Settings Numbers'!H53</f>
        <v>16</v>
      </c>
      <c r="N54" s="55">
        <f>'All Settings Percents'!H53</f>
        <v>1.278976818545164E-3</v>
      </c>
      <c r="O54" s="40">
        <f>'All Settings Numbers'!I53</f>
        <v>33</v>
      </c>
      <c r="P54" s="55">
        <f>'All Settings Percents'!I53</f>
        <v>2.6378896882494006E-3</v>
      </c>
      <c r="Q54" s="40">
        <f>'All Settings Numbers'!K53</f>
        <v>4</v>
      </c>
      <c r="R54" s="55">
        <f>'All Settings Percents'!J53</f>
        <v>1.4068745003996802E-2</v>
      </c>
      <c r="S54" s="40">
        <f>'All Settings Numbers'!K53</f>
        <v>4</v>
      </c>
      <c r="T54" s="61">
        <f>'All Settings Percents'!K53</f>
        <v>3.1974420463629099E-4</v>
      </c>
    </row>
    <row r="55" spans="1:20" ht="14.4" thickTop="1" x14ac:dyDescent="0.25">
      <c r="A55" s="22" t="str">
        <f>'A-2 Cases closed amt by State'!A54</f>
        <v>UT</v>
      </c>
      <c r="B55" s="23">
        <f>'All Settings Numbers'!B54</f>
        <v>1251</v>
      </c>
      <c r="C55" s="23">
        <f>'All Settings Numbers'!C54</f>
        <v>362</v>
      </c>
      <c r="D55" s="54">
        <f>'All Settings Percents'!C54</f>
        <v>0.28936850519584334</v>
      </c>
      <c r="E55" s="39">
        <f>'All Settings Numbers'!D54</f>
        <v>227</v>
      </c>
      <c r="F55" s="54">
        <f>'All Settings Percents'!D54</f>
        <v>0.18145483613109512</v>
      </c>
      <c r="G55" s="39">
        <f>'All Settings Numbers'!E54</f>
        <v>2</v>
      </c>
      <c r="H55" s="54">
        <f>'All Settings Percents'!E54</f>
        <v>1.5987210231814548E-3</v>
      </c>
      <c r="I55" s="39">
        <f>'All Settings Numbers'!F54</f>
        <v>182</v>
      </c>
      <c r="J55" s="54">
        <f>'All Settings Percents'!F54</f>
        <v>0.14548361310951238</v>
      </c>
      <c r="K55" s="39">
        <f>'All Settings Numbers'!G54</f>
        <v>333</v>
      </c>
      <c r="L55" s="54">
        <f>'All Settings Percents'!G54</f>
        <v>0.26618705035971224</v>
      </c>
      <c r="M55" s="39">
        <f>'All Settings Numbers'!H54</f>
        <v>12</v>
      </c>
      <c r="N55" s="54">
        <f>'All Settings Percents'!H54</f>
        <v>9.5923261390887284E-3</v>
      </c>
      <c r="O55" s="39">
        <f>'All Settings Numbers'!I54</f>
        <v>44</v>
      </c>
      <c r="P55" s="54">
        <f>'All Settings Percents'!I54</f>
        <v>3.5171862509992005E-2</v>
      </c>
      <c r="Q55" s="39">
        <f>'All Settings Numbers'!K54</f>
        <v>5</v>
      </c>
      <c r="R55" s="54">
        <f>'All Settings Percents'!J54</f>
        <v>6.7146282973621102E-2</v>
      </c>
      <c r="S55" s="39">
        <f>'All Settings Numbers'!K54</f>
        <v>5</v>
      </c>
      <c r="T55" s="60">
        <f>'All Settings Percents'!K54</f>
        <v>3.9968025579536371E-3</v>
      </c>
    </row>
    <row r="56" spans="1:20" ht="13.8" x14ac:dyDescent="0.25">
      <c r="A56" s="22" t="str">
        <f>'A-2 Cases closed amt by State'!A55</f>
        <v>VA</v>
      </c>
      <c r="B56" s="23">
        <f>'All Settings Numbers'!B55</f>
        <v>2093</v>
      </c>
      <c r="C56" s="23">
        <f>'All Settings Numbers'!C55</f>
        <v>1072</v>
      </c>
      <c r="D56" s="54">
        <f>'All Settings Percents'!C55</f>
        <v>0.51218346870520781</v>
      </c>
      <c r="E56" s="39">
        <f>'All Settings Numbers'!D55</f>
        <v>632</v>
      </c>
      <c r="F56" s="54">
        <f>'All Settings Percents'!D55</f>
        <v>0.30195891065456282</v>
      </c>
      <c r="G56" s="39">
        <f>'All Settings Numbers'!E55</f>
        <v>22</v>
      </c>
      <c r="H56" s="54">
        <f>'All Settings Percents'!E55</f>
        <v>1.051122790253225E-2</v>
      </c>
      <c r="I56" s="39">
        <f>'All Settings Numbers'!F55</f>
        <v>185</v>
      </c>
      <c r="J56" s="54">
        <f>'All Settings Percents'!F55</f>
        <v>8.8389870998566655E-2</v>
      </c>
      <c r="K56" s="39">
        <f>'All Settings Numbers'!G55</f>
        <v>61</v>
      </c>
      <c r="L56" s="54">
        <f>'All Settings Percents'!G55</f>
        <v>2.9144768275203056E-2</v>
      </c>
      <c r="M56" s="39">
        <f>'All Settings Numbers'!H55</f>
        <v>20</v>
      </c>
      <c r="N56" s="54">
        <f>'All Settings Percents'!H55</f>
        <v>9.5556617295747739E-3</v>
      </c>
      <c r="O56" s="39">
        <f>'All Settings Numbers'!I55</f>
        <v>78</v>
      </c>
      <c r="P56" s="54">
        <f>'All Settings Percents'!I55</f>
        <v>3.7267080745341616E-2</v>
      </c>
      <c r="Q56" s="39">
        <f>'All Settings Numbers'!K55</f>
        <v>5</v>
      </c>
      <c r="R56" s="54">
        <f>'All Settings Percents'!J55</f>
        <v>8.600095556617296E-3</v>
      </c>
      <c r="S56" s="39">
        <f>'All Settings Numbers'!K55</f>
        <v>5</v>
      </c>
      <c r="T56" s="60">
        <f>'All Settings Percents'!K55</f>
        <v>2.3889154323936935E-3</v>
      </c>
    </row>
    <row r="57" spans="1:20" ht="13.8" x14ac:dyDescent="0.25">
      <c r="A57" s="22" t="str">
        <f>'A-2 Cases closed amt by State'!A56</f>
        <v>VT</v>
      </c>
      <c r="B57" s="23">
        <f>'All Settings Numbers'!B56</f>
        <v>372</v>
      </c>
      <c r="C57" s="23">
        <f>'All Settings Numbers'!C56</f>
        <v>222</v>
      </c>
      <c r="D57" s="54">
        <f>'All Settings Percents'!C56</f>
        <v>0.59677419354838712</v>
      </c>
      <c r="E57" s="39">
        <f>'All Settings Numbers'!D56</f>
        <v>80</v>
      </c>
      <c r="F57" s="54">
        <f>'All Settings Percents'!D56</f>
        <v>0.21505376344086022</v>
      </c>
      <c r="G57" s="39">
        <f>'All Settings Numbers'!E56</f>
        <v>2</v>
      </c>
      <c r="H57" s="54">
        <f>'All Settings Percents'!E56</f>
        <v>5.3763440860215058E-3</v>
      </c>
      <c r="I57" s="39">
        <f>'All Settings Numbers'!F56</f>
        <v>20</v>
      </c>
      <c r="J57" s="54">
        <f>'All Settings Percents'!F56</f>
        <v>5.3763440860215055E-2</v>
      </c>
      <c r="K57" s="39">
        <f>'All Settings Numbers'!G56</f>
        <v>19</v>
      </c>
      <c r="L57" s="54">
        <f>'All Settings Percents'!G56</f>
        <v>5.1075268817204304E-2</v>
      </c>
      <c r="M57" s="39">
        <f>'All Settings Numbers'!H56</f>
        <v>0</v>
      </c>
      <c r="N57" s="54">
        <f>'All Settings Percents'!H56</f>
        <v>0</v>
      </c>
      <c r="O57" s="39">
        <f>'All Settings Numbers'!I56</f>
        <v>11</v>
      </c>
      <c r="P57" s="54">
        <f>'All Settings Percents'!I56</f>
        <v>2.9569892473118281E-2</v>
      </c>
      <c r="Q57" s="39">
        <f>'All Settings Numbers'!K56</f>
        <v>8</v>
      </c>
      <c r="R57" s="54">
        <f>'All Settings Percents'!J56</f>
        <v>2.6881720430107527E-2</v>
      </c>
      <c r="S57" s="39">
        <f>'All Settings Numbers'!K56</f>
        <v>8</v>
      </c>
      <c r="T57" s="60">
        <f>'All Settings Percents'!K56</f>
        <v>2.1505376344086023E-2</v>
      </c>
    </row>
    <row r="58" spans="1:20" ht="13.8" x14ac:dyDescent="0.25">
      <c r="A58" s="22" t="str">
        <f>'A-2 Cases closed amt by State'!A57</f>
        <v>WA</v>
      </c>
      <c r="B58" s="23">
        <f>'All Settings Numbers'!B57</f>
        <v>2529</v>
      </c>
      <c r="C58" s="23">
        <f>'All Settings Numbers'!C57</f>
        <v>1563</v>
      </c>
      <c r="D58" s="54">
        <f>'All Settings Percents'!C57</f>
        <v>0.61803084223013049</v>
      </c>
      <c r="E58" s="39">
        <f>'All Settings Numbers'!D57</f>
        <v>462</v>
      </c>
      <c r="F58" s="54">
        <f>'All Settings Percents'!D57</f>
        <v>0.1826809015421115</v>
      </c>
      <c r="G58" s="39">
        <f>'All Settings Numbers'!E57</f>
        <v>15</v>
      </c>
      <c r="H58" s="54">
        <f>'All Settings Percents'!E57</f>
        <v>5.9311981020166073E-3</v>
      </c>
      <c r="I58" s="39">
        <f>'All Settings Numbers'!F57</f>
        <v>128</v>
      </c>
      <c r="J58" s="54">
        <f>'All Settings Percents'!F57</f>
        <v>5.0612890470541717E-2</v>
      </c>
      <c r="K58" s="39">
        <f>'All Settings Numbers'!G57</f>
        <v>181</v>
      </c>
      <c r="L58" s="54">
        <f>'All Settings Percents'!G57</f>
        <v>7.1569790431000396E-2</v>
      </c>
      <c r="M58" s="39">
        <f>'All Settings Numbers'!H57</f>
        <v>27</v>
      </c>
      <c r="N58" s="54">
        <f>'All Settings Percents'!H57</f>
        <v>1.0676156583629894E-2</v>
      </c>
      <c r="O58" s="39">
        <f>'All Settings Numbers'!I57</f>
        <v>64</v>
      </c>
      <c r="P58" s="54">
        <f>'All Settings Percents'!I57</f>
        <v>2.5306445235270859E-2</v>
      </c>
      <c r="Q58" s="39">
        <f>'All Settings Numbers'!K57</f>
        <v>4</v>
      </c>
      <c r="R58" s="54">
        <f>'All Settings Percents'!J57</f>
        <v>3.3610122578094107E-2</v>
      </c>
      <c r="S58" s="39">
        <f>'All Settings Numbers'!K57</f>
        <v>4</v>
      </c>
      <c r="T58" s="60">
        <f>'All Settings Percents'!K57</f>
        <v>1.5816528272044287E-3</v>
      </c>
    </row>
    <row r="59" spans="1:20" ht="14.4" thickBot="1" x14ac:dyDescent="0.3">
      <c r="A59" s="36" t="str">
        <f>'A-2 Cases closed amt by State'!A58</f>
        <v>WI</v>
      </c>
      <c r="B59" s="31">
        <f>'All Settings Numbers'!B58</f>
        <v>1446</v>
      </c>
      <c r="C59" s="31">
        <f>'All Settings Numbers'!C58</f>
        <v>350</v>
      </c>
      <c r="D59" s="55">
        <f>'All Settings Percents'!C58</f>
        <v>0.24204702627939143</v>
      </c>
      <c r="E59" s="40">
        <f>'All Settings Numbers'!D58</f>
        <v>633</v>
      </c>
      <c r="F59" s="55">
        <f>'All Settings Percents'!D58</f>
        <v>0.43775933609958506</v>
      </c>
      <c r="G59" s="40">
        <f>'All Settings Numbers'!E58</f>
        <v>22</v>
      </c>
      <c r="H59" s="55">
        <f>'All Settings Percents'!E58</f>
        <v>1.5214384508990318E-2</v>
      </c>
      <c r="I59" s="40">
        <f>'All Settings Numbers'!F58</f>
        <v>91</v>
      </c>
      <c r="J59" s="55">
        <f>'All Settings Percents'!F58</f>
        <v>6.2932226832641769E-2</v>
      </c>
      <c r="K59" s="40">
        <f>'All Settings Numbers'!G58</f>
        <v>216</v>
      </c>
      <c r="L59" s="55">
        <f>'All Settings Percents'!G58</f>
        <v>0.14937759336099585</v>
      </c>
      <c r="M59" s="40">
        <f>'All Settings Numbers'!H58</f>
        <v>20</v>
      </c>
      <c r="N59" s="55">
        <f>'All Settings Percents'!H58</f>
        <v>1.3831258644536652E-2</v>
      </c>
      <c r="O59" s="40">
        <f>'All Settings Numbers'!I58</f>
        <v>45</v>
      </c>
      <c r="P59" s="55">
        <f>'All Settings Percents'!I58</f>
        <v>3.1120331950207469E-2</v>
      </c>
      <c r="Q59" s="40">
        <f>'All Settings Numbers'!K58</f>
        <v>12</v>
      </c>
      <c r="R59" s="55">
        <f>'All Settings Percents'!J58</f>
        <v>3.9419087136929459E-2</v>
      </c>
      <c r="S59" s="40">
        <f>'All Settings Numbers'!K58</f>
        <v>12</v>
      </c>
      <c r="T59" s="61">
        <f>'All Settings Percents'!K58</f>
        <v>8.2987551867219917E-3</v>
      </c>
    </row>
    <row r="60" spans="1:20" ht="14.4" thickTop="1" x14ac:dyDescent="0.25">
      <c r="A60" s="22" t="str">
        <f>'A-2 Cases closed amt by State'!A59</f>
        <v>WV</v>
      </c>
      <c r="B60" s="23">
        <f>'All Settings Numbers'!B59</f>
        <v>498</v>
      </c>
      <c r="C60" s="23">
        <f>'All Settings Numbers'!C59</f>
        <v>211</v>
      </c>
      <c r="D60" s="54">
        <f>'All Settings Percents'!C59</f>
        <v>0.42369477911646586</v>
      </c>
      <c r="E60" s="39">
        <f>'All Settings Numbers'!D59</f>
        <v>140</v>
      </c>
      <c r="F60" s="54">
        <f>'All Settings Percents'!D59</f>
        <v>0.28112449799196787</v>
      </c>
      <c r="G60" s="39">
        <f>'All Settings Numbers'!E59</f>
        <v>10</v>
      </c>
      <c r="H60" s="54">
        <f>'All Settings Percents'!E59</f>
        <v>2.0080321285140562E-2</v>
      </c>
      <c r="I60" s="39">
        <f>'All Settings Numbers'!F59</f>
        <v>40</v>
      </c>
      <c r="J60" s="54">
        <f>'All Settings Percents'!F59</f>
        <v>8.0321285140562249E-2</v>
      </c>
      <c r="K60" s="39">
        <f>'All Settings Numbers'!G59</f>
        <v>40</v>
      </c>
      <c r="L60" s="54">
        <f>'All Settings Percents'!G59</f>
        <v>8.0321285140562249E-2</v>
      </c>
      <c r="M60" s="39">
        <f>'All Settings Numbers'!H59</f>
        <v>4</v>
      </c>
      <c r="N60" s="54">
        <f>'All Settings Percents'!H59</f>
        <v>8.0321285140562242E-3</v>
      </c>
      <c r="O60" s="39">
        <f>'All Settings Numbers'!I59</f>
        <v>16</v>
      </c>
      <c r="P60" s="54">
        <f>'All Settings Percents'!I59</f>
        <v>3.2128514056224897E-2</v>
      </c>
      <c r="Q60" s="39">
        <f>'All Settings Numbers'!K59</f>
        <v>2</v>
      </c>
      <c r="R60" s="54">
        <f>'All Settings Percents'!J59</f>
        <v>7.0281124497991967E-2</v>
      </c>
      <c r="S60" s="39">
        <f>'All Settings Numbers'!K59</f>
        <v>2</v>
      </c>
      <c r="T60" s="60">
        <f>'All Settings Percents'!K59</f>
        <v>4.0160642570281121E-3</v>
      </c>
    </row>
    <row r="61" spans="1:20" ht="13.8" x14ac:dyDescent="0.25">
      <c r="A61" s="22" t="str">
        <f>'A-2 Cases closed amt by State'!A60</f>
        <v>WY</v>
      </c>
      <c r="B61" s="23">
        <f>'All Settings Numbers'!B60</f>
        <v>151</v>
      </c>
      <c r="C61" s="23">
        <f>'All Settings Numbers'!C60</f>
        <v>50</v>
      </c>
      <c r="D61" s="54">
        <f>'All Settings Percents'!C60</f>
        <v>0.33112582781456956</v>
      </c>
      <c r="E61" s="39">
        <f>'All Settings Numbers'!D60</f>
        <v>70</v>
      </c>
      <c r="F61" s="54">
        <f>'All Settings Percents'!D60</f>
        <v>0.46357615894039733</v>
      </c>
      <c r="G61" s="39">
        <f>'All Settings Numbers'!E60</f>
        <v>2</v>
      </c>
      <c r="H61" s="54">
        <f>'All Settings Percents'!E60</f>
        <v>1.3245033112582781E-2</v>
      </c>
      <c r="I61" s="39">
        <f>'All Settings Numbers'!F60</f>
        <v>2</v>
      </c>
      <c r="J61" s="54">
        <f>'All Settings Percents'!F60</f>
        <v>1.3245033112582781E-2</v>
      </c>
      <c r="K61" s="39">
        <f>'All Settings Numbers'!G60</f>
        <v>5</v>
      </c>
      <c r="L61" s="54">
        <f>'All Settings Percents'!G60</f>
        <v>3.3112582781456956E-2</v>
      </c>
      <c r="M61" s="39">
        <f>'All Settings Numbers'!H60</f>
        <v>1</v>
      </c>
      <c r="N61" s="54">
        <f>'All Settings Percents'!H60</f>
        <v>6.6225165562913907E-3</v>
      </c>
      <c r="O61" s="39">
        <f>'All Settings Numbers'!I60</f>
        <v>12</v>
      </c>
      <c r="P61" s="54">
        <f>'All Settings Percents'!I60</f>
        <v>7.9470198675496692E-2</v>
      </c>
      <c r="Q61" s="39">
        <f>'All Settings Numbers'!K60</f>
        <v>2</v>
      </c>
      <c r="R61" s="54">
        <f>'All Settings Percents'!J60</f>
        <v>4.6357615894039736E-2</v>
      </c>
      <c r="S61" s="39">
        <f>'All Settings Numbers'!K60</f>
        <v>2</v>
      </c>
      <c r="T61" s="60">
        <f>'All Settings Percents'!K60</f>
        <v>1.3245033112582781E-2</v>
      </c>
    </row>
    <row r="62" spans="1:20" ht="14.4" x14ac:dyDescent="0.3">
      <c r="A62" s="85">
        <f>'A-2 Cases closed amt by State'!A61</f>
        <v>0</v>
      </c>
      <c r="C62" s="42" t="s">
        <v>101</v>
      </c>
    </row>
  </sheetData>
  <hyperlinks>
    <hyperlink ref="U2" location="ToC!A1" display="Table of Contents"/>
  </hyperlinks>
  <pageMargins left="0.53" right="0.37" top="0.67" bottom="0.61" header="0.3" footer="0.3"/>
  <pageSetup scale="95" orientation="landscape" useFirstPageNumber="1" r:id="rId1"/>
  <headerFooter>
    <oddHeader>&amp;C&amp;"Arial,Bold"&amp;16Table A-2: Cases Closed: Numbers and Percents by Type of Complainant for FY 2018</oddHeader>
    <oddFooter>&amp;CTable A-2: p. &amp;P</oddFooter>
  </headerFooter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1" t="s">
        <v>51</v>
      </c>
      <c r="C1" s="2"/>
      <c r="D1" s="3"/>
      <c r="E1" s="3"/>
      <c r="F1" s="3"/>
      <c r="G1" s="3"/>
      <c r="H1" s="3"/>
      <c r="I1" s="3"/>
      <c r="J1" s="3"/>
      <c r="K1" s="4"/>
    </row>
    <row r="2" spans="1:12" ht="63" thickBot="1" x14ac:dyDescent="0.35">
      <c r="A2" s="67" t="s">
        <v>0</v>
      </c>
      <c r="B2" s="68" t="s">
        <v>1</v>
      </c>
      <c r="C2" s="14" t="s">
        <v>57</v>
      </c>
      <c r="D2" s="14" t="s">
        <v>58</v>
      </c>
      <c r="E2" s="14" t="s">
        <v>59</v>
      </c>
      <c r="F2" s="14" t="s">
        <v>60</v>
      </c>
      <c r="G2" s="14" t="s">
        <v>61</v>
      </c>
      <c r="H2" s="14" t="s">
        <v>62</v>
      </c>
      <c r="I2" s="14" t="s">
        <v>63</v>
      </c>
      <c r="J2" s="14" t="s">
        <v>64</v>
      </c>
      <c r="K2" s="14" t="s">
        <v>65</v>
      </c>
      <c r="L2" s="76" t="s">
        <v>87</v>
      </c>
    </row>
    <row r="3" spans="1:12" ht="14.4" thickBot="1" x14ac:dyDescent="0.3">
      <c r="A3" s="21" t="str">
        <f>'A-2 Cases closed amt by State'!A3</f>
        <v>Total 2018</v>
      </c>
      <c r="B3" s="16">
        <f>'A-2 Cases closed amt by State'!B3</f>
        <v>123066</v>
      </c>
      <c r="C3" s="16">
        <f>'A-2 Cases closed amt by State'!C3</f>
        <v>50882</v>
      </c>
      <c r="D3" s="16">
        <f>'A-2 Cases closed amt by State'!D3</f>
        <v>22914</v>
      </c>
      <c r="E3" s="16">
        <f>'A-2 Cases closed amt by State'!E3</f>
        <v>1186</v>
      </c>
      <c r="F3" s="16">
        <f>'A-2 Cases closed amt by State'!F3</f>
        <v>10411</v>
      </c>
      <c r="G3" s="16">
        <f>'A-2 Cases closed amt by State'!G3</f>
        <v>23645</v>
      </c>
      <c r="H3" s="16">
        <f>'A-2 Cases closed amt by State'!H3</f>
        <v>3387</v>
      </c>
      <c r="I3" s="16">
        <f>'A-2 Cases closed amt by State'!I3</f>
        <v>5794</v>
      </c>
      <c r="J3" s="16">
        <f>'A-2 Cases closed amt by State'!J3</f>
        <v>2454</v>
      </c>
      <c r="K3" s="16">
        <f>'A-2 Cases closed amt by State'!K3</f>
        <v>2393</v>
      </c>
    </row>
    <row r="4" spans="1:12" ht="14.4" thickBot="1" x14ac:dyDescent="0.3">
      <c r="A4" s="19">
        <f>'A-2 Cases closed amt by State'!A4</f>
        <v>2017</v>
      </c>
      <c r="B4" s="16">
        <f>'A-2 Cases closed amt by State'!B4</f>
        <v>128091</v>
      </c>
      <c r="C4" s="16">
        <f>'A-2 Cases closed amt by State'!C4</f>
        <v>51350</v>
      </c>
      <c r="D4" s="16">
        <f>'A-2 Cases closed amt by State'!D4</f>
        <v>23409</v>
      </c>
      <c r="E4" s="16">
        <f>'A-2 Cases closed amt by State'!E4</f>
        <v>1294</v>
      </c>
      <c r="F4" s="16">
        <f>'A-2 Cases closed amt by State'!F4</f>
        <v>13332</v>
      </c>
      <c r="G4" s="16">
        <f>'A-2 Cases closed amt by State'!G4</f>
        <v>24008</v>
      </c>
      <c r="H4" s="16">
        <f>'A-2 Cases closed amt by State'!H4</f>
        <v>3539</v>
      </c>
      <c r="I4" s="16">
        <f>'A-2 Cases closed amt by State'!I4</f>
        <v>5808</v>
      </c>
      <c r="J4" s="16">
        <f>'A-2 Cases closed amt by State'!J4</f>
        <v>3337</v>
      </c>
      <c r="K4" s="16">
        <f>'A-2 Cases closed amt by State'!K4</f>
        <v>2014</v>
      </c>
    </row>
    <row r="5" spans="1:12" ht="14.4" thickBot="1" x14ac:dyDescent="0.3">
      <c r="A5" s="19">
        <f>'A-2 Cases closed amt by State'!A5</f>
        <v>2016</v>
      </c>
      <c r="B5" s="16">
        <f>'A-2 Cases closed amt by State'!B5</f>
        <v>128750</v>
      </c>
      <c r="C5" s="16">
        <f>'A-2 Cases closed amt by State'!C5</f>
        <v>50257</v>
      </c>
      <c r="D5" s="16">
        <f>'A-2 Cases closed amt by State'!D5</f>
        <v>24236</v>
      </c>
      <c r="E5" s="16">
        <f>'A-2 Cases closed amt by State'!E5</f>
        <v>1311</v>
      </c>
      <c r="F5" s="16">
        <f>'A-2 Cases closed amt by State'!F5</f>
        <v>15421</v>
      </c>
      <c r="G5" s="16">
        <f>'A-2 Cases closed amt by State'!G5</f>
        <v>24017</v>
      </c>
      <c r="H5" s="16">
        <f>'A-2 Cases closed amt by State'!H5</f>
        <v>3014</v>
      </c>
      <c r="I5" s="16">
        <f>'A-2 Cases closed amt by State'!I5</f>
        <v>4938</v>
      </c>
      <c r="J5" s="16">
        <f>'A-2 Cases closed amt by State'!J5</f>
        <v>3757</v>
      </c>
      <c r="K5" s="16">
        <f>'A-2 Cases closed amt by State'!K5</f>
        <v>1799</v>
      </c>
    </row>
    <row r="6" spans="1:12" ht="14.4" thickBot="1" x14ac:dyDescent="0.3">
      <c r="A6" s="19">
        <f>'A-2 Cases closed amt by State'!A6</f>
        <v>2015</v>
      </c>
      <c r="B6" s="16">
        <f>'A-2 Cases closed amt by State'!B6</f>
        <v>129559</v>
      </c>
      <c r="C6" s="16">
        <f>'A-2 Cases closed amt by State'!C6</f>
        <v>50640</v>
      </c>
      <c r="D6" s="16">
        <f>'A-2 Cases closed amt by State'!D6</f>
        <v>24293</v>
      </c>
      <c r="E6" s="16">
        <f>'A-2 Cases closed amt by State'!E6</f>
        <v>1277</v>
      </c>
      <c r="F6" s="16">
        <f>'A-2 Cases closed amt by State'!F6</f>
        <v>15872</v>
      </c>
      <c r="G6" s="16">
        <f>'A-2 Cases closed amt by State'!G6</f>
        <v>23062</v>
      </c>
      <c r="H6" s="16">
        <f>'A-2 Cases closed amt by State'!H6</f>
        <v>3240</v>
      </c>
      <c r="I6" s="16">
        <f>'A-2 Cases closed amt by State'!I6</f>
        <v>5074</v>
      </c>
      <c r="J6" s="16">
        <f>'A-2 Cases closed amt by State'!J6</f>
        <v>4465</v>
      </c>
      <c r="K6" s="16">
        <f>'A-2 Cases closed amt by State'!K6</f>
        <v>1636</v>
      </c>
    </row>
    <row r="7" spans="1:12" ht="14.4" thickBot="1" x14ac:dyDescent="0.3">
      <c r="A7" s="21">
        <f>'A-2 Cases closed amt by State'!A7</f>
        <v>2014</v>
      </c>
      <c r="B7" s="16">
        <f>'A-2 Cases closed amt by State'!B7</f>
        <v>125642</v>
      </c>
      <c r="C7" s="16">
        <f>'A-2 Cases closed amt by State'!C7</f>
        <v>49558</v>
      </c>
      <c r="D7" s="16">
        <f>'A-2 Cases closed amt by State'!D7</f>
        <v>23715</v>
      </c>
      <c r="E7" s="16">
        <f>'A-2 Cases closed amt by State'!E7</f>
        <v>1189</v>
      </c>
      <c r="F7" s="16">
        <f>'A-2 Cases closed amt by State'!F7</f>
        <v>15156</v>
      </c>
      <c r="G7" s="16">
        <f>'A-2 Cases closed amt by State'!G7</f>
        <v>23256</v>
      </c>
      <c r="H7" s="16">
        <f>'A-2 Cases closed amt by State'!H7</f>
        <v>2490</v>
      </c>
      <c r="I7" s="16">
        <f>'A-2 Cases closed amt by State'!I7</f>
        <v>4659</v>
      </c>
      <c r="J7" s="16">
        <f>'A-2 Cases closed amt by State'!J7</f>
        <v>4223</v>
      </c>
      <c r="K7" s="16">
        <f>'A-2 Cases closed amt by State'!K7</f>
        <v>1396</v>
      </c>
    </row>
    <row r="8" spans="1:12" ht="14.4" thickBot="1" x14ac:dyDescent="0.3">
      <c r="A8" s="21">
        <f>'A-2 Cases closed amt by State'!A8</f>
        <v>2013</v>
      </c>
      <c r="B8" s="16">
        <f>'A-2 Cases closed amt by State'!B8</f>
        <v>123666</v>
      </c>
      <c r="C8" s="16">
        <f>'A-2 Cases closed amt by State'!C8</f>
        <v>45987</v>
      </c>
      <c r="D8" s="16">
        <f>'A-2 Cases closed amt by State'!D8</f>
        <v>24352</v>
      </c>
      <c r="E8" s="16">
        <f>'A-2 Cases closed amt by State'!E8</f>
        <v>1131</v>
      </c>
      <c r="F8" s="16">
        <f>'A-2 Cases closed amt by State'!F8</f>
        <v>16241</v>
      </c>
      <c r="G8" s="16">
        <f>'A-2 Cases closed amt by State'!G8</f>
        <v>22809</v>
      </c>
      <c r="H8" s="16">
        <f>'A-2 Cases closed amt by State'!H8</f>
        <v>2385</v>
      </c>
      <c r="I8" s="16">
        <f>'A-2 Cases closed amt by State'!I8</f>
        <v>4579</v>
      </c>
      <c r="J8" s="16">
        <f>'A-2 Cases closed amt by State'!J8</f>
        <v>4763</v>
      </c>
      <c r="K8" s="16">
        <f>'A-2 Cases closed amt by State'!K8</f>
        <v>1419</v>
      </c>
    </row>
    <row r="9" spans="1:12" ht="13.8" x14ac:dyDescent="0.25">
      <c r="A9" s="22" t="str">
        <f>'A-2 Cases closed amt by State'!A9</f>
        <v>AK</v>
      </c>
      <c r="B9" s="23">
        <f>'A-2 Cases closed amt by State'!B9</f>
        <v>373</v>
      </c>
      <c r="C9" s="23">
        <f>'A-2 Cases closed amt by State'!C9</f>
        <v>205</v>
      </c>
      <c r="D9" s="23">
        <f>'A-2 Cases closed amt by State'!D9</f>
        <v>50</v>
      </c>
      <c r="E9" s="23">
        <f>'A-2 Cases closed amt by State'!E9</f>
        <v>2</v>
      </c>
      <c r="F9" s="23">
        <f>'A-2 Cases closed amt by State'!F9</f>
        <v>3</v>
      </c>
      <c r="G9" s="23">
        <f>'A-2 Cases closed amt by State'!G9</f>
        <v>47</v>
      </c>
      <c r="H9" s="23">
        <f>'A-2 Cases closed amt by State'!H9</f>
        <v>12</v>
      </c>
      <c r="I9" s="23">
        <f>'A-2 Cases closed amt by State'!I9</f>
        <v>48</v>
      </c>
      <c r="J9" s="23">
        <f>'A-2 Cases closed amt by State'!J9</f>
        <v>0</v>
      </c>
      <c r="K9" s="23">
        <f>'A-2 Cases closed amt by State'!K9</f>
        <v>6</v>
      </c>
    </row>
    <row r="10" spans="1:12" ht="13.8" x14ac:dyDescent="0.25">
      <c r="A10" s="22" t="str">
        <f>'A-2 Cases closed amt by State'!A10</f>
        <v>AL</v>
      </c>
      <c r="B10" s="23">
        <f>'A-2 Cases closed amt by State'!B10</f>
        <v>724</v>
      </c>
      <c r="C10" s="23">
        <f>'A-2 Cases closed amt by State'!C10</f>
        <v>252</v>
      </c>
      <c r="D10" s="23">
        <f>'A-2 Cases closed amt by State'!D10</f>
        <v>261</v>
      </c>
      <c r="E10" s="23">
        <f>'A-2 Cases closed amt by State'!E10</f>
        <v>9</v>
      </c>
      <c r="F10" s="23">
        <f>'A-2 Cases closed amt by State'!F10</f>
        <v>16</v>
      </c>
      <c r="G10" s="23">
        <f>'A-2 Cases closed amt by State'!G10</f>
        <v>109</v>
      </c>
      <c r="H10" s="23">
        <f>'A-2 Cases closed amt by State'!H10</f>
        <v>6</v>
      </c>
      <c r="I10" s="23">
        <f>'A-2 Cases closed amt by State'!I10</f>
        <v>13</v>
      </c>
      <c r="J10" s="23">
        <f>'A-2 Cases closed amt by State'!J10</f>
        <v>40</v>
      </c>
      <c r="K10" s="23">
        <f>'A-2 Cases closed amt by State'!K10</f>
        <v>18</v>
      </c>
    </row>
    <row r="11" spans="1:12" ht="13.8" x14ac:dyDescent="0.25">
      <c r="A11" s="22" t="str">
        <f>'A-2 Cases closed amt by State'!A11</f>
        <v>AR</v>
      </c>
      <c r="B11" s="23">
        <f>'A-2 Cases closed amt by State'!B11</f>
        <v>1036</v>
      </c>
      <c r="C11" s="23">
        <f>'A-2 Cases closed amt by State'!C11</f>
        <v>413</v>
      </c>
      <c r="D11" s="23">
        <f>'A-2 Cases closed amt by State'!D11</f>
        <v>233</v>
      </c>
      <c r="E11" s="23">
        <f>'A-2 Cases closed amt by State'!E11</f>
        <v>9</v>
      </c>
      <c r="F11" s="23">
        <f>'A-2 Cases closed amt by State'!F11</f>
        <v>34</v>
      </c>
      <c r="G11" s="23">
        <f>'A-2 Cases closed amt by State'!G11</f>
        <v>190</v>
      </c>
      <c r="H11" s="23">
        <f>'A-2 Cases closed amt by State'!H11</f>
        <v>12</v>
      </c>
      <c r="I11" s="23">
        <f>'A-2 Cases closed amt by State'!I11</f>
        <v>56</v>
      </c>
      <c r="J11" s="23">
        <f>'A-2 Cases closed amt by State'!J11</f>
        <v>83</v>
      </c>
      <c r="K11" s="23">
        <f>'A-2 Cases closed amt by State'!K11</f>
        <v>6</v>
      </c>
    </row>
    <row r="12" spans="1:12" ht="13.8" x14ac:dyDescent="0.25">
      <c r="A12" s="29" t="str">
        <f>'A-2 Cases closed amt by State'!A12</f>
        <v>AZ</v>
      </c>
      <c r="B12" s="23">
        <f>'A-2 Cases closed amt by State'!B12</f>
        <v>1787</v>
      </c>
      <c r="C12" s="23">
        <f>'A-2 Cases closed amt by State'!C12</f>
        <v>637</v>
      </c>
      <c r="D12" s="23">
        <f>'A-2 Cases closed amt by State'!D12</f>
        <v>378</v>
      </c>
      <c r="E12" s="23">
        <f>'A-2 Cases closed amt by State'!E12</f>
        <v>5</v>
      </c>
      <c r="F12" s="23">
        <f>'A-2 Cases closed amt by State'!F12</f>
        <v>77</v>
      </c>
      <c r="G12" s="23">
        <f>'A-2 Cases closed amt by State'!G12</f>
        <v>369</v>
      </c>
      <c r="H12" s="23">
        <f>'A-2 Cases closed amt by State'!H12</f>
        <v>14</v>
      </c>
      <c r="I12" s="23">
        <f>'A-2 Cases closed amt by State'!I12</f>
        <v>256</v>
      </c>
      <c r="J12" s="23">
        <f>'A-2 Cases closed amt by State'!J12</f>
        <v>20</v>
      </c>
      <c r="K12" s="23">
        <f>'A-2 Cases closed amt by State'!K12</f>
        <v>31</v>
      </c>
    </row>
    <row r="13" spans="1:12" ht="14.4" thickBot="1" x14ac:dyDescent="0.3">
      <c r="A13" s="30" t="str">
        <f>'A-2 Cases closed amt by State'!A13</f>
        <v>CA</v>
      </c>
      <c r="B13" s="31">
        <f>'A-2 Cases closed amt by State'!B13</f>
        <v>31519</v>
      </c>
      <c r="C13" s="31">
        <f>'A-2 Cases closed amt by State'!C13</f>
        <v>6126</v>
      </c>
      <c r="D13" s="31">
        <f>'A-2 Cases closed amt by State'!D13</f>
        <v>3235</v>
      </c>
      <c r="E13" s="31">
        <f>'A-2 Cases closed amt by State'!E13</f>
        <v>67</v>
      </c>
      <c r="F13" s="31">
        <f>'A-2 Cases closed amt by State'!F13</f>
        <v>2775</v>
      </c>
      <c r="G13" s="31">
        <f>'A-2 Cases closed amt by State'!G13</f>
        <v>13116</v>
      </c>
      <c r="H13" s="31">
        <f>'A-2 Cases closed amt by State'!H13</f>
        <v>2304</v>
      </c>
      <c r="I13" s="31">
        <f>'A-2 Cases closed amt by State'!I13</f>
        <v>2742</v>
      </c>
      <c r="J13" s="31">
        <f>'A-2 Cases closed amt by State'!J13</f>
        <v>247</v>
      </c>
      <c r="K13" s="31">
        <f>'A-2 Cases closed amt by State'!K13</f>
        <v>907</v>
      </c>
    </row>
    <row r="14" spans="1:12" ht="14.4" thickTop="1" x14ac:dyDescent="0.25">
      <c r="A14" s="22" t="str">
        <f>'A-2 Cases closed amt by State'!A14</f>
        <v>CO</v>
      </c>
      <c r="B14" s="23">
        <f>'A-2 Cases closed amt by State'!B14</f>
        <v>2428</v>
      </c>
      <c r="C14" s="23">
        <f>'A-2 Cases closed amt by State'!C14</f>
        <v>1564</v>
      </c>
      <c r="D14" s="23">
        <f>'A-2 Cases closed amt by State'!D14</f>
        <v>365</v>
      </c>
      <c r="E14" s="23">
        <f>'A-2 Cases closed amt by State'!E14</f>
        <v>27</v>
      </c>
      <c r="F14" s="23">
        <f>'A-2 Cases closed amt by State'!F14</f>
        <v>263</v>
      </c>
      <c r="G14" s="23">
        <f>'A-2 Cases closed amt by State'!G14</f>
        <v>56</v>
      </c>
      <c r="H14" s="23">
        <f>'A-2 Cases closed amt by State'!H14</f>
        <v>44</v>
      </c>
      <c r="I14" s="23">
        <f>'A-2 Cases closed amt by State'!I14</f>
        <v>60</v>
      </c>
      <c r="J14" s="23">
        <f>'A-2 Cases closed amt by State'!J14</f>
        <v>29</v>
      </c>
      <c r="K14" s="23">
        <f>'A-2 Cases closed amt by State'!K14</f>
        <v>20</v>
      </c>
    </row>
    <row r="15" spans="1:12" ht="13.8" x14ac:dyDescent="0.25">
      <c r="A15" s="29" t="str">
        <f>'A-2 Cases closed amt by State'!A15</f>
        <v>CT</v>
      </c>
      <c r="B15" s="23">
        <f>'A-2 Cases closed amt by State'!B15</f>
        <v>1970</v>
      </c>
      <c r="C15" s="23">
        <f>'A-2 Cases closed amt by State'!C15</f>
        <v>761</v>
      </c>
      <c r="D15" s="23">
        <f>'A-2 Cases closed amt by State'!D15</f>
        <v>902</v>
      </c>
      <c r="E15" s="23">
        <f>'A-2 Cases closed amt by State'!E15</f>
        <v>24</v>
      </c>
      <c r="F15" s="23">
        <f>'A-2 Cases closed amt by State'!F15</f>
        <v>4</v>
      </c>
      <c r="G15" s="23">
        <f>'A-2 Cases closed amt by State'!G15</f>
        <v>101</v>
      </c>
      <c r="H15" s="23">
        <f>'A-2 Cases closed amt by State'!H15</f>
        <v>47</v>
      </c>
      <c r="I15" s="23">
        <f>'A-2 Cases closed amt by State'!I15</f>
        <v>48</v>
      </c>
      <c r="J15" s="23">
        <f>'A-2 Cases closed amt by State'!J15</f>
        <v>51</v>
      </c>
      <c r="K15" s="23">
        <f>'A-2 Cases closed amt by State'!K15</f>
        <v>32</v>
      </c>
    </row>
    <row r="16" spans="1:12" ht="13.8" x14ac:dyDescent="0.25">
      <c r="A16" s="29" t="str">
        <f>'A-2 Cases closed amt by State'!A16</f>
        <v>DC</v>
      </c>
      <c r="B16" s="23">
        <f>'A-2 Cases closed amt by State'!B16</f>
        <v>240</v>
      </c>
      <c r="C16" s="23">
        <f>'A-2 Cases closed amt by State'!C16</f>
        <v>70</v>
      </c>
      <c r="D16" s="23">
        <f>'A-2 Cases closed amt by State'!D16</f>
        <v>56</v>
      </c>
      <c r="E16" s="23">
        <f>'A-2 Cases closed amt by State'!E16</f>
        <v>9</v>
      </c>
      <c r="F16" s="23">
        <f>'A-2 Cases closed amt by State'!F16</f>
        <v>30</v>
      </c>
      <c r="G16" s="23">
        <f>'A-2 Cases closed amt by State'!G16</f>
        <v>21</v>
      </c>
      <c r="H16" s="23">
        <f>'A-2 Cases closed amt by State'!H16</f>
        <v>1</v>
      </c>
      <c r="I16" s="23">
        <f>'A-2 Cases closed amt by State'!I16</f>
        <v>26</v>
      </c>
      <c r="J16" s="23">
        <f>'A-2 Cases closed amt by State'!J16</f>
        <v>23</v>
      </c>
      <c r="K16" s="23">
        <f>'A-2 Cases closed amt by State'!K16</f>
        <v>4</v>
      </c>
    </row>
    <row r="17" spans="1:11" ht="13.8" x14ac:dyDescent="0.25">
      <c r="A17" s="22" t="str">
        <f>'A-2 Cases closed amt by State'!A17</f>
        <v>DE</v>
      </c>
      <c r="B17" s="23">
        <f>'A-2 Cases closed amt by State'!B17</f>
        <v>377</v>
      </c>
      <c r="C17" s="23">
        <f>'A-2 Cases closed amt by State'!C17</f>
        <v>23</v>
      </c>
      <c r="D17" s="23">
        <f>'A-2 Cases closed amt by State'!D17</f>
        <v>68</v>
      </c>
      <c r="E17" s="23">
        <f>'A-2 Cases closed amt by State'!E17</f>
        <v>1</v>
      </c>
      <c r="F17" s="23">
        <f>'A-2 Cases closed amt by State'!F17</f>
        <v>7</v>
      </c>
      <c r="G17" s="23">
        <f>'A-2 Cases closed amt by State'!G17</f>
        <v>229</v>
      </c>
      <c r="H17" s="23">
        <f>'A-2 Cases closed amt by State'!H17</f>
        <v>6</v>
      </c>
      <c r="I17" s="23">
        <f>'A-2 Cases closed amt by State'!I17</f>
        <v>7</v>
      </c>
      <c r="J17" s="23">
        <f>'A-2 Cases closed amt by State'!J17</f>
        <v>29</v>
      </c>
      <c r="K17" s="23">
        <f>'A-2 Cases closed amt by State'!K17</f>
        <v>7</v>
      </c>
    </row>
    <row r="18" spans="1:11" ht="14.4" thickBot="1" x14ac:dyDescent="0.3">
      <c r="A18" s="36" t="str">
        <f>'A-2 Cases closed amt by State'!A18</f>
        <v>FL</v>
      </c>
      <c r="B18" s="31">
        <f>'A-2 Cases closed amt by State'!B18</f>
        <v>2386</v>
      </c>
      <c r="C18" s="31">
        <f>'A-2 Cases closed amt by State'!C18</f>
        <v>965</v>
      </c>
      <c r="D18" s="31">
        <f>'A-2 Cases closed amt by State'!D18</f>
        <v>841</v>
      </c>
      <c r="E18" s="31">
        <f>'A-2 Cases closed amt by State'!E18</f>
        <v>67</v>
      </c>
      <c r="F18" s="31">
        <f>'A-2 Cases closed amt by State'!F18</f>
        <v>114</v>
      </c>
      <c r="G18" s="31">
        <f>'A-2 Cases closed amt by State'!G18</f>
        <v>35</v>
      </c>
      <c r="H18" s="31">
        <f>'A-2 Cases closed amt by State'!H18</f>
        <v>28</v>
      </c>
      <c r="I18" s="31">
        <f>'A-2 Cases closed amt by State'!I18</f>
        <v>15</v>
      </c>
      <c r="J18" s="31">
        <f>'A-2 Cases closed amt by State'!J18</f>
        <v>0</v>
      </c>
      <c r="K18" s="31">
        <f>'A-2 Cases closed amt by State'!K18</f>
        <v>321</v>
      </c>
    </row>
    <row r="19" spans="1:11" ht="14.4" thickTop="1" x14ac:dyDescent="0.25">
      <c r="A19" s="22" t="str">
        <f>'A-2 Cases closed amt by State'!A19</f>
        <v>GA</v>
      </c>
      <c r="B19" s="23">
        <f>'A-2 Cases closed amt by State'!B19</f>
        <v>2356</v>
      </c>
      <c r="C19" s="23">
        <f>'A-2 Cases closed amt by State'!C19</f>
        <v>1043</v>
      </c>
      <c r="D19" s="23">
        <f>'A-2 Cases closed amt by State'!D19</f>
        <v>526</v>
      </c>
      <c r="E19" s="23">
        <f>'A-2 Cases closed amt by State'!E19</f>
        <v>5</v>
      </c>
      <c r="F19" s="23">
        <f>'A-2 Cases closed amt by State'!F19</f>
        <v>293</v>
      </c>
      <c r="G19" s="23">
        <f>'A-2 Cases closed amt by State'!G19</f>
        <v>278</v>
      </c>
      <c r="H19" s="23">
        <f>'A-2 Cases closed amt by State'!H19</f>
        <v>29</v>
      </c>
      <c r="I19" s="23">
        <f>'A-2 Cases closed amt by State'!I19</f>
        <v>64</v>
      </c>
      <c r="J19" s="23">
        <f>'A-2 Cases closed amt by State'!J19</f>
        <v>106</v>
      </c>
      <c r="K19" s="23">
        <f>'A-2 Cases closed amt by State'!K19</f>
        <v>12</v>
      </c>
    </row>
    <row r="20" spans="1:11" ht="13.8" x14ac:dyDescent="0.25">
      <c r="A20" s="22" t="str">
        <f>'A-2 Cases closed amt by State'!A20</f>
        <v>HI</v>
      </c>
      <c r="B20" s="23">
        <f>'A-2 Cases closed amt by State'!B20</f>
        <v>125</v>
      </c>
      <c r="C20" s="23">
        <f>'A-2 Cases closed amt by State'!C20</f>
        <v>36</v>
      </c>
      <c r="D20" s="23">
        <f>'A-2 Cases closed amt by State'!D20</f>
        <v>40</v>
      </c>
      <c r="E20" s="23">
        <f>'A-2 Cases closed amt by State'!E20</f>
        <v>0</v>
      </c>
      <c r="F20" s="23">
        <f>'A-2 Cases closed amt by State'!F20</f>
        <v>37</v>
      </c>
      <c r="G20" s="23">
        <f>'A-2 Cases closed amt by State'!G20</f>
        <v>8</v>
      </c>
      <c r="H20" s="23">
        <f>'A-2 Cases closed amt by State'!H20</f>
        <v>0</v>
      </c>
      <c r="I20" s="23">
        <f>'A-2 Cases closed amt by State'!I20</f>
        <v>1</v>
      </c>
      <c r="J20" s="23">
        <f>'A-2 Cases closed amt by State'!J20</f>
        <v>3</v>
      </c>
      <c r="K20" s="23">
        <f>'A-2 Cases closed amt by State'!K20</f>
        <v>0</v>
      </c>
    </row>
    <row r="21" spans="1:11" ht="13.8" x14ac:dyDescent="0.25">
      <c r="A21" s="29" t="str">
        <f>'A-2 Cases closed amt by State'!A21</f>
        <v>IA</v>
      </c>
      <c r="B21" s="23">
        <f>'A-2 Cases closed amt by State'!B21</f>
        <v>620</v>
      </c>
      <c r="C21" s="23">
        <f>'A-2 Cases closed amt by State'!C21</f>
        <v>219</v>
      </c>
      <c r="D21" s="23">
        <f>'A-2 Cases closed amt by State'!D21</f>
        <v>274</v>
      </c>
      <c r="E21" s="23">
        <f>'A-2 Cases closed amt by State'!E21</f>
        <v>0</v>
      </c>
      <c r="F21" s="23">
        <f>'A-2 Cases closed amt by State'!F21</f>
        <v>43</v>
      </c>
      <c r="G21" s="23">
        <f>'A-2 Cases closed amt by State'!G21</f>
        <v>36</v>
      </c>
      <c r="H21" s="23">
        <f>'A-2 Cases closed amt by State'!H21</f>
        <v>8</v>
      </c>
      <c r="I21" s="23">
        <f>'A-2 Cases closed amt by State'!I21</f>
        <v>13</v>
      </c>
      <c r="J21" s="23">
        <f>'A-2 Cases closed amt by State'!J21</f>
        <v>23</v>
      </c>
      <c r="K21" s="23">
        <f>'A-2 Cases closed amt by State'!K21</f>
        <v>4</v>
      </c>
    </row>
    <row r="22" spans="1:11" ht="13.8" x14ac:dyDescent="0.25">
      <c r="A22" s="22" t="str">
        <f>'A-2 Cases closed amt by State'!A22</f>
        <v>ID</v>
      </c>
      <c r="B22" s="23">
        <f>'A-2 Cases closed amt by State'!B22</f>
        <v>696</v>
      </c>
      <c r="C22" s="23">
        <f>'A-2 Cases closed amt by State'!C22</f>
        <v>249</v>
      </c>
      <c r="D22" s="23">
        <f>'A-2 Cases closed amt by State'!D22</f>
        <v>178</v>
      </c>
      <c r="E22" s="23">
        <f>'A-2 Cases closed amt by State'!E22</f>
        <v>10</v>
      </c>
      <c r="F22" s="23">
        <f>'A-2 Cases closed amt by State'!F22</f>
        <v>68</v>
      </c>
      <c r="G22" s="23">
        <f>'A-2 Cases closed amt by State'!G22</f>
        <v>119</v>
      </c>
      <c r="H22" s="23">
        <f>'A-2 Cases closed amt by State'!H22</f>
        <v>24</v>
      </c>
      <c r="I22" s="23">
        <f>'A-2 Cases closed amt by State'!I22</f>
        <v>28</v>
      </c>
      <c r="J22" s="23">
        <f>'A-2 Cases closed amt by State'!J22</f>
        <v>10</v>
      </c>
      <c r="K22" s="23">
        <f>'A-2 Cases closed amt by State'!K22</f>
        <v>10</v>
      </c>
    </row>
    <row r="23" spans="1:11" ht="14.4" thickBot="1" x14ac:dyDescent="0.3">
      <c r="A23" s="36" t="str">
        <f>'A-2 Cases closed amt by State'!A23</f>
        <v>IL</v>
      </c>
      <c r="B23" s="31">
        <f>'A-2 Cases closed amt by State'!B23</f>
        <v>5101</v>
      </c>
      <c r="C23" s="31">
        <f>'A-2 Cases closed amt by State'!C23</f>
        <v>2224</v>
      </c>
      <c r="D23" s="31">
        <f>'A-2 Cases closed amt by State'!D23</f>
        <v>1158</v>
      </c>
      <c r="E23" s="31">
        <f>'A-2 Cases closed amt by State'!E23</f>
        <v>17</v>
      </c>
      <c r="F23" s="31">
        <f>'A-2 Cases closed amt by State'!F23</f>
        <v>119</v>
      </c>
      <c r="G23" s="31">
        <f>'A-2 Cases closed amt by State'!G23</f>
        <v>1169</v>
      </c>
      <c r="H23" s="31">
        <f>'A-2 Cases closed amt by State'!H23</f>
        <v>102</v>
      </c>
      <c r="I23" s="31">
        <f>'A-2 Cases closed amt by State'!I23</f>
        <v>179</v>
      </c>
      <c r="J23" s="31">
        <f>'A-2 Cases closed amt by State'!J23</f>
        <v>52</v>
      </c>
      <c r="K23" s="31">
        <f>'A-2 Cases closed amt by State'!K23</f>
        <v>81</v>
      </c>
    </row>
    <row r="24" spans="1:11" ht="14.4" thickTop="1" x14ac:dyDescent="0.25">
      <c r="A24" s="22" t="str">
        <f>'A-2 Cases closed amt by State'!A24</f>
        <v>IN</v>
      </c>
      <c r="B24" s="23">
        <f>'A-2 Cases closed amt by State'!B24</f>
        <v>620</v>
      </c>
      <c r="C24" s="23">
        <f>'A-2 Cases closed amt by State'!C24</f>
        <v>166</v>
      </c>
      <c r="D24" s="23">
        <f>'A-2 Cases closed amt by State'!D24</f>
        <v>114</v>
      </c>
      <c r="E24" s="23">
        <f>'A-2 Cases closed amt by State'!E24</f>
        <v>14</v>
      </c>
      <c r="F24" s="23">
        <f>'A-2 Cases closed amt by State'!F24</f>
        <v>21</v>
      </c>
      <c r="G24" s="23">
        <f>'A-2 Cases closed amt by State'!G24</f>
        <v>218</v>
      </c>
      <c r="H24" s="23">
        <f>'A-2 Cases closed amt by State'!H24</f>
        <v>1</v>
      </c>
      <c r="I24" s="23">
        <f>'A-2 Cases closed amt by State'!I24</f>
        <v>80</v>
      </c>
      <c r="J24" s="23">
        <f>'A-2 Cases closed amt by State'!J24</f>
        <v>6</v>
      </c>
      <c r="K24" s="23">
        <f>'A-2 Cases closed amt by State'!K24</f>
        <v>0</v>
      </c>
    </row>
    <row r="25" spans="1:11" ht="13.8" x14ac:dyDescent="0.25">
      <c r="A25" s="29" t="str">
        <f>'A-2 Cases closed amt by State'!A25</f>
        <v>KS</v>
      </c>
      <c r="B25" s="23">
        <f>'A-2 Cases closed amt by State'!B25</f>
        <v>982</v>
      </c>
      <c r="C25" s="23">
        <f>'A-2 Cases closed amt by State'!C25</f>
        <v>406</v>
      </c>
      <c r="D25" s="23">
        <f>'A-2 Cases closed amt by State'!D25</f>
        <v>294</v>
      </c>
      <c r="E25" s="23">
        <f>'A-2 Cases closed amt by State'!E25</f>
        <v>4</v>
      </c>
      <c r="F25" s="23">
        <f>'A-2 Cases closed amt by State'!F25</f>
        <v>37</v>
      </c>
      <c r="G25" s="23">
        <f>'A-2 Cases closed amt by State'!G25</f>
        <v>194</v>
      </c>
      <c r="H25" s="23">
        <f>'A-2 Cases closed amt by State'!H25</f>
        <v>15</v>
      </c>
      <c r="I25" s="23">
        <f>'A-2 Cases closed amt by State'!I25</f>
        <v>23</v>
      </c>
      <c r="J25" s="23">
        <f>'A-2 Cases closed amt by State'!J25</f>
        <v>8</v>
      </c>
      <c r="K25" s="23">
        <f>'A-2 Cases closed amt by State'!K25</f>
        <v>1</v>
      </c>
    </row>
    <row r="26" spans="1:11" ht="13.8" x14ac:dyDescent="0.25">
      <c r="A26" s="22" t="str">
        <f>'A-2 Cases closed amt by State'!A26</f>
        <v>KY</v>
      </c>
      <c r="B26" s="23">
        <f>'A-2 Cases closed amt by State'!B26</f>
        <v>3042</v>
      </c>
      <c r="C26" s="23">
        <f>'A-2 Cases closed amt by State'!C26</f>
        <v>1883</v>
      </c>
      <c r="D26" s="23">
        <f>'A-2 Cases closed amt by State'!D26</f>
        <v>473</v>
      </c>
      <c r="E26" s="23">
        <f>'A-2 Cases closed amt by State'!E26</f>
        <v>17</v>
      </c>
      <c r="F26" s="23">
        <f>'A-2 Cases closed amt by State'!F26</f>
        <v>401</v>
      </c>
      <c r="G26" s="23">
        <f>'A-2 Cases closed amt by State'!G26</f>
        <v>107</v>
      </c>
      <c r="H26" s="23">
        <f>'A-2 Cases closed amt by State'!H26</f>
        <v>9</v>
      </c>
      <c r="I26" s="23">
        <f>'A-2 Cases closed amt by State'!I26</f>
        <v>21</v>
      </c>
      <c r="J26" s="23">
        <f>'A-2 Cases closed amt by State'!J26</f>
        <v>123</v>
      </c>
      <c r="K26" s="23">
        <f>'A-2 Cases closed amt by State'!K26</f>
        <v>8</v>
      </c>
    </row>
    <row r="27" spans="1:11" ht="13.8" x14ac:dyDescent="0.25">
      <c r="A27" s="22" t="str">
        <f>'A-2 Cases closed amt by State'!A27</f>
        <v>LA</v>
      </c>
      <c r="B27" s="23">
        <f>'A-2 Cases closed amt by State'!B27</f>
        <v>784</v>
      </c>
      <c r="C27" s="23">
        <f>'A-2 Cases closed amt by State'!C27</f>
        <v>449</v>
      </c>
      <c r="D27" s="23">
        <f>'A-2 Cases closed amt by State'!D27</f>
        <v>124</v>
      </c>
      <c r="E27" s="23">
        <f>'A-2 Cases closed amt by State'!E27</f>
        <v>1</v>
      </c>
      <c r="F27" s="23">
        <f>'A-2 Cases closed amt by State'!F27</f>
        <v>22</v>
      </c>
      <c r="G27" s="23">
        <f>'A-2 Cases closed amt by State'!G27</f>
        <v>152</v>
      </c>
      <c r="H27" s="23">
        <f>'A-2 Cases closed amt by State'!H27</f>
        <v>2</v>
      </c>
      <c r="I27" s="23">
        <f>'A-2 Cases closed amt by State'!I27</f>
        <v>8</v>
      </c>
      <c r="J27" s="23">
        <f>'A-2 Cases closed amt by State'!J27</f>
        <v>18</v>
      </c>
      <c r="K27" s="23">
        <f>'A-2 Cases closed amt by State'!K27</f>
        <v>8</v>
      </c>
    </row>
    <row r="28" spans="1:11" ht="14.4" thickBot="1" x14ac:dyDescent="0.3">
      <c r="A28" s="36" t="str">
        <f>'A-2 Cases closed amt by State'!A28</f>
        <v>MA</v>
      </c>
      <c r="B28" s="31">
        <f>'A-2 Cases closed amt by State'!B28</f>
        <v>2622</v>
      </c>
      <c r="C28" s="31">
        <f>'A-2 Cases closed amt by State'!C28</f>
        <v>1806</v>
      </c>
      <c r="D28" s="31">
        <f>'A-2 Cases closed amt by State'!D28</f>
        <v>436</v>
      </c>
      <c r="E28" s="31">
        <f>'A-2 Cases closed amt by State'!E28</f>
        <v>2</v>
      </c>
      <c r="F28" s="31">
        <f>'A-2 Cases closed amt by State'!F28</f>
        <v>254</v>
      </c>
      <c r="G28" s="31">
        <f>'A-2 Cases closed amt by State'!G28</f>
        <v>33</v>
      </c>
      <c r="H28" s="31">
        <f>'A-2 Cases closed amt by State'!H28</f>
        <v>8</v>
      </c>
      <c r="I28" s="31">
        <f>'A-2 Cases closed amt by State'!I28</f>
        <v>34</v>
      </c>
      <c r="J28" s="31">
        <f>'A-2 Cases closed amt by State'!J28</f>
        <v>48</v>
      </c>
      <c r="K28" s="31">
        <f>'A-2 Cases closed amt by State'!K28</f>
        <v>1</v>
      </c>
    </row>
    <row r="29" spans="1:11" ht="14.4" thickTop="1" x14ac:dyDescent="0.25">
      <c r="A29" s="29" t="str">
        <f>'A-2 Cases closed amt by State'!A29</f>
        <v>MD</v>
      </c>
      <c r="B29" s="23">
        <f>'A-2 Cases closed amt by State'!B29</f>
        <v>1599</v>
      </c>
      <c r="C29" s="23">
        <f>'A-2 Cases closed amt by State'!C29</f>
        <v>627</v>
      </c>
      <c r="D29" s="23">
        <f>'A-2 Cases closed amt by State'!D29</f>
        <v>638</v>
      </c>
      <c r="E29" s="23">
        <f>'A-2 Cases closed amt by State'!E29</f>
        <v>22</v>
      </c>
      <c r="F29" s="23">
        <f>'A-2 Cases closed amt by State'!F29</f>
        <v>29</v>
      </c>
      <c r="G29" s="23">
        <f>'A-2 Cases closed amt by State'!G29</f>
        <v>142</v>
      </c>
      <c r="H29" s="23">
        <f>'A-2 Cases closed amt by State'!H29</f>
        <v>25</v>
      </c>
      <c r="I29" s="23">
        <f>'A-2 Cases closed amt by State'!I29</f>
        <v>45</v>
      </c>
      <c r="J29" s="23">
        <f>'A-2 Cases closed amt by State'!J29</f>
        <v>37</v>
      </c>
      <c r="K29" s="23">
        <f>'A-2 Cases closed amt by State'!K29</f>
        <v>34</v>
      </c>
    </row>
    <row r="30" spans="1:11" ht="13.8" x14ac:dyDescent="0.25">
      <c r="A30" s="37" t="str">
        <f>'A-2 Cases closed amt by State'!A30</f>
        <v>ME</v>
      </c>
      <c r="B30" s="23">
        <f>'A-2 Cases closed amt by State'!B30</f>
        <v>1141</v>
      </c>
      <c r="C30" s="23">
        <f>'A-2 Cases closed amt by State'!C30</f>
        <v>281</v>
      </c>
      <c r="D30" s="23">
        <f>'A-2 Cases closed amt by State'!D30</f>
        <v>340</v>
      </c>
      <c r="E30" s="23">
        <f>'A-2 Cases closed amt by State'!E30</f>
        <v>25</v>
      </c>
      <c r="F30" s="23">
        <f>'A-2 Cases closed amt by State'!F30</f>
        <v>101</v>
      </c>
      <c r="G30" s="23">
        <f>'A-2 Cases closed amt by State'!G30</f>
        <v>152</v>
      </c>
      <c r="H30" s="23">
        <f>'A-2 Cases closed amt by State'!H30</f>
        <v>0</v>
      </c>
      <c r="I30" s="23">
        <f>'A-2 Cases closed amt by State'!I30</f>
        <v>230</v>
      </c>
      <c r="J30" s="23">
        <f>'A-2 Cases closed amt by State'!J30</f>
        <v>1</v>
      </c>
      <c r="K30" s="23">
        <f>'A-2 Cases closed amt by State'!K30</f>
        <v>11</v>
      </c>
    </row>
    <row r="31" spans="1:11" ht="13.8" x14ac:dyDescent="0.25">
      <c r="A31" s="29" t="str">
        <f>'A-2 Cases closed amt by State'!A31</f>
        <v>MI</v>
      </c>
      <c r="B31" s="23">
        <f>'A-2 Cases closed amt by State'!B31</f>
        <v>1754</v>
      </c>
      <c r="C31" s="23">
        <f>'A-2 Cases closed amt by State'!C31</f>
        <v>661</v>
      </c>
      <c r="D31" s="23">
        <f>'A-2 Cases closed amt by State'!D31</f>
        <v>491</v>
      </c>
      <c r="E31" s="23">
        <f>'A-2 Cases closed amt by State'!E31</f>
        <v>20</v>
      </c>
      <c r="F31" s="23">
        <f>'A-2 Cases closed amt by State'!F31</f>
        <v>146</v>
      </c>
      <c r="G31" s="23">
        <f>'A-2 Cases closed amt by State'!G31</f>
        <v>189</v>
      </c>
      <c r="H31" s="23">
        <f>'A-2 Cases closed amt by State'!H31</f>
        <v>21</v>
      </c>
      <c r="I31" s="23">
        <f>'A-2 Cases closed amt by State'!I31</f>
        <v>72</v>
      </c>
      <c r="J31" s="23">
        <f>'A-2 Cases closed amt by State'!J31</f>
        <v>136</v>
      </c>
      <c r="K31" s="23">
        <f>'A-2 Cases closed amt by State'!K31</f>
        <v>18</v>
      </c>
    </row>
    <row r="32" spans="1:11" ht="13.8" x14ac:dyDescent="0.25">
      <c r="A32" s="29" t="str">
        <f>'A-2 Cases closed amt by State'!A32</f>
        <v>MN</v>
      </c>
      <c r="B32" s="23">
        <f>'A-2 Cases closed amt by State'!B32</f>
        <v>1243</v>
      </c>
      <c r="C32" s="23">
        <f>'A-2 Cases closed amt by State'!C32</f>
        <v>566</v>
      </c>
      <c r="D32" s="23">
        <f>'A-2 Cases closed amt by State'!D32</f>
        <v>384</v>
      </c>
      <c r="E32" s="23">
        <f>'A-2 Cases closed amt by State'!E32</f>
        <v>18</v>
      </c>
      <c r="F32" s="23">
        <f>'A-2 Cases closed amt by State'!F32</f>
        <v>36</v>
      </c>
      <c r="G32" s="23">
        <f>'A-2 Cases closed amt by State'!G32</f>
        <v>87</v>
      </c>
      <c r="H32" s="23">
        <f>'A-2 Cases closed amt by State'!H32</f>
        <v>7</v>
      </c>
      <c r="I32" s="23">
        <f>'A-2 Cases closed amt by State'!I32</f>
        <v>68</v>
      </c>
      <c r="J32" s="23">
        <f>'A-2 Cases closed amt by State'!J32</f>
        <v>4</v>
      </c>
      <c r="K32" s="23">
        <f>'A-2 Cases closed amt by State'!K32</f>
        <v>73</v>
      </c>
    </row>
    <row r="33" spans="1:11" ht="14.4" thickBot="1" x14ac:dyDescent="0.3">
      <c r="A33" s="36" t="str">
        <f>'A-2 Cases closed amt by State'!A33</f>
        <v>MO</v>
      </c>
      <c r="B33" s="31">
        <f>'A-2 Cases closed amt by State'!B33</f>
        <v>4558</v>
      </c>
      <c r="C33" s="31">
        <f>'A-2 Cases closed amt by State'!C33</f>
        <v>4334</v>
      </c>
      <c r="D33" s="31">
        <f>'A-2 Cases closed amt by State'!D33</f>
        <v>118</v>
      </c>
      <c r="E33" s="31">
        <f>'A-2 Cases closed amt by State'!E33</f>
        <v>5</v>
      </c>
      <c r="F33" s="31">
        <f>'A-2 Cases closed amt by State'!F33</f>
        <v>51</v>
      </c>
      <c r="G33" s="31">
        <f>'A-2 Cases closed amt by State'!G33</f>
        <v>42</v>
      </c>
      <c r="H33" s="31">
        <f>'A-2 Cases closed amt by State'!H33</f>
        <v>5</v>
      </c>
      <c r="I33" s="31">
        <f>'A-2 Cases closed amt by State'!I33</f>
        <v>3</v>
      </c>
      <c r="J33" s="31">
        <f>'A-2 Cases closed amt by State'!J33</f>
        <v>0</v>
      </c>
      <c r="K33" s="31">
        <f>'A-2 Cases closed amt by State'!K33</f>
        <v>0</v>
      </c>
    </row>
    <row r="34" spans="1:11" ht="14.4" thickTop="1" x14ac:dyDescent="0.25">
      <c r="A34" s="29" t="str">
        <f>'A-2 Cases closed amt by State'!A34</f>
        <v>MS</v>
      </c>
      <c r="B34" s="23">
        <f>'A-2 Cases closed amt by State'!B34</f>
        <v>1020</v>
      </c>
      <c r="C34" s="23">
        <f>'A-2 Cases closed amt by State'!C34</f>
        <v>578</v>
      </c>
      <c r="D34" s="23">
        <f>'A-2 Cases closed amt by State'!D34</f>
        <v>189</v>
      </c>
      <c r="E34" s="23">
        <f>'A-2 Cases closed amt by State'!E34</f>
        <v>1</v>
      </c>
      <c r="F34" s="23">
        <f>'A-2 Cases closed amt by State'!F34</f>
        <v>147</v>
      </c>
      <c r="G34" s="23">
        <f>'A-2 Cases closed amt by State'!G34</f>
        <v>54</v>
      </c>
      <c r="H34" s="23">
        <f>'A-2 Cases closed amt by State'!H34</f>
        <v>1</v>
      </c>
      <c r="I34" s="23">
        <f>'A-2 Cases closed amt by State'!I34</f>
        <v>3</v>
      </c>
      <c r="J34" s="23">
        <f>'A-2 Cases closed amt by State'!J34</f>
        <v>43</v>
      </c>
      <c r="K34" s="23">
        <f>'A-2 Cases closed amt by State'!K34</f>
        <v>4</v>
      </c>
    </row>
    <row r="35" spans="1:11" ht="13.8" x14ac:dyDescent="0.25">
      <c r="A35" s="22" t="str">
        <f>'A-2 Cases closed amt by State'!A35</f>
        <v>MT</v>
      </c>
      <c r="B35" s="23">
        <f>'A-2 Cases closed amt by State'!B35</f>
        <v>689</v>
      </c>
      <c r="C35" s="23">
        <f>'A-2 Cases closed amt by State'!C35</f>
        <v>285</v>
      </c>
      <c r="D35" s="23">
        <f>'A-2 Cases closed amt by State'!D35</f>
        <v>202</v>
      </c>
      <c r="E35" s="23">
        <f>'A-2 Cases closed amt by State'!E35</f>
        <v>0</v>
      </c>
      <c r="F35" s="23">
        <f>'A-2 Cases closed amt by State'!F35</f>
        <v>6</v>
      </c>
      <c r="G35" s="23">
        <f>'A-2 Cases closed amt by State'!G35</f>
        <v>69</v>
      </c>
      <c r="H35" s="23">
        <f>'A-2 Cases closed amt by State'!H35</f>
        <v>14</v>
      </c>
      <c r="I35" s="23">
        <f>'A-2 Cases closed amt by State'!I35</f>
        <v>30</v>
      </c>
      <c r="J35" s="23">
        <f>'A-2 Cases closed amt by State'!J35</f>
        <v>75</v>
      </c>
      <c r="K35" s="23">
        <f>'A-2 Cases closed amt by State'!K35</f>
        <v>8</v>
      </c>
    </row>
    <row r="36" spans="1:11" ht="13.8" x14ac:dyDescent="0.25">
      <c r="A36" s="29" t="str">
        <f>'A-2 Cases closed amt by State'!A36</f>
        <v>NC</v>
      </c>
      <c r="B36" s="23">
        <f>'A-2 Cases closed amt by State'!B36</f>
        <v>2142</v>
      </c>
      <c r="C36" s="23">
        <f>'A-2 Cases closed amt by State'!C36</f>
        <v>1082</v>
      </c>
      <c r="D36" s="23">
        <f>'A-2 Cases closed amt by State'!D36</f>
        <v>538</v>
      </c>
      <c r="E36" s="23">
        <f>'A-2 Cases closed amt by State'!E36</f>
        <v>247</v>
      </c>
      <c r="F36" s="23">
        <f>'A-2 Cases closed amt by State'!F36</f>
        <v>111</v>
      </c>
      <c r="G36" s="23">
        <f>'A-2 Cases closed amt by State'!G36</f>
        <v>72</v>
      </c>
      <c r="H36" s="23">
        <f>'A-2 Cases closed amt by State'!H36</f>
        <v>21</v>
      </c>
      <c r="I36" s="23">
        <f>'A-2 Cases closed amt by State'!I36</f>
        <v>37</v>
      </c>
      <c r="J36" s="23">
        <f>'A-2 Cases closed amt by State'!J36</f>
        <v>31</v>
      </c>
      <c r="K36" s="23">
        <f>'A-2 Cases closed amt by State'!K36</f>
        <v>3</v>
      </c>
    </row>
    <row r="37" spans="1:11" ht="13.8" x14ac:dyDescent="0.25">
      <c r="A37" s="29" t="str">
        <f>'A-2 Cases closed amt by State'!A37</f>
        <v>ND</v>
      </c>
      <c r="B37" s="23">
        <f>'A-2 Cases closed amt by State'!B37</f>
        <v>315</v>
      </c>
      <c r="C37" s="23">
        <f>'A-2 Cases closed amt by State'!C37</f>
        <v>158</v>
      </c>
      <c r="D37" s="23">
        <f>'A-2 Cases closed amt by State'!D37</f>
        <v>73</v>
      </c>
      <c r="E37" s="23">
        <f>'A-2 Cases closed amt by State'!E37</f>
        <v>15</v>
      </c>
      <c r="F37" s="23">
        <f>'A-2 Cases closed amt by State'!F37</f>
        <v>26</v>
      </c>
      <c r="G37" s="23">
        <f>'A-2 Cases closed amt by State'!G37</f>
        <v>16</v>
      </c>
      <c r="H37" s="23">
        <f>'A-2 Cases closed amt by State'!H37</f>
        <v>15</v>
      </c>
      <c r="I37" s="23">
        <f>'A-2 Cases closed amt by State'!I37</f>
        <v>2</v>
      </c>
      <c r="J37" s="23">
        <f>'A-2 Cases closed amt by State'!J37</f>
        <v>6</v>
      </c>
      <c r="K37" s="23">
        <f>'A-2 Cases closed amt by State'!K37</f>
        <v>4</v>
      </c>
    </row>
    <row r="38" spans="1:11" ht="14.4" thickBot="1" x14ac:dyDescent="0.3">
      <c r="A38" s="30" t="str">
        <f>'A-2 Cases closed amt by State'!A38</f>
        <v>NE</v>
      </c>
      <c r="B38" s="31">
        <f>'A-2 Cases closed amt by State'!B38</f>
        <v>1115</v>
      </c>
      <c r="C38" s="38">
        <f>'A-2 Cases closed amt by State'!C38</f>
        <v>455</v>
      </c>
      <c r="D38" s="38">
        <f>'A-2 Cases closed amt by State'!D38</f>
        <v>257</v>
      </c>
      <c r="E38" s="38">
        <f>'A-2 Cases closed amt by State'!E38</f>
        <v>10</v>
      </c>
      <c r="F38" s="38">
        <f>'A-2 Cases closed amt by State'!F38</f>
        <v>14</v>
      </c>
      <c r="G38" s="38">
        <f>'A-2 Cases closed amt by State'!G38</f>
        <v>354</v>
      </c>
      <c r="H38" s="38">
        <f>'A-2 Cases closed amt by State'!H38</f>
        <v>7</v>
      </c>
      <c r="I38" s="38">
        <f>'A-2 Cases closed amt by State'!I38</f>
        <v>14</v>
      </c>
      <c r="J38" s="38">
        <f>'A-2 Cases closed amt by State'!J38</f>
        <v>2</v>
      </c>
      <c r="K38" s="38">
        <f>'A-2 Cases closed amt by State'!K38</f>
        <v>2</v>
      </c>
    </row>
    <row r="39" spans="1:11" ht="14.4" thickTop="1" x14ac:dyDescent="0.25">
      <c r="A39" s="22" t="str">
        <f>'A-2 Cases closed amt by State'!A39</f>
        <v>NH</v>
      </c>
      <c r="B39" s="23">
        <f>'A-2 Cases closed amt by State'!B39</f>
        <v>210</v>
      </c>
      <c r="C39" s="24">
        <f>'A-2 Cases closed amt by State'!C39</f>
        <v>49</v>
      </c>
      <c r="D39" s="24">
        <f>'A-2 Cases closed amt by State'!D39</f>
        <v>91</v>
      </c>
      <c r="E39" s="24">
        <f>'A-2 Cases closed amt by State'!E39</f>
        <v>11</v>
      </c>
      <c r="F39" s="24">
        <f>'A-2 Cases closed amt by State'!F39</f>
        <v>2</v>
      </c>
      <c r="G39" s="24">
        <f>'A-2 Cases closed amt by State'!G39</f>
        <v>27</v>
      </c>
      <c r="H39" s="24">
        <f>'A-2 Cases closed amt by State'!H39</f>
        <v>5</v>
      </c>
      <c r="I39" s="24">
        <f>'A-2 Cases closed amt by State'!I39</f>
        <v>6</v>
      </c>
      <c r="J39" s="24">
        <f>'A-2 Cases closed amt by State'!J39</f>
        <v>15</v>
      </c>
      <c r="K39" s="24">
        <f>'A-2 Cases closed amt by State'!K39</f>
        <v>4</v>
      </c>
    </row>
    <row r="40" spans="1:11" ht="13.8" x14ac:dyDescent="0.25">
      <c r="A40" s="29" t="str">
        <f>'A-2 Cases closed amt by State'!A40</f>
        <v>NJ</v>
      </c>
      <c r="B40" s="23">
        <f>'A-2 Cases closed amt by State'!B40</f>
        <v>2903</v>
      </c>
      <c r="C40" s="39">
        <f>'A-2 Cases closed amt by State'!C40</f>
        <v>221</v>
      </c>
      <c r="D40" s="39">
        <f>'A-2 Cases closed amt by State'!D40</f>
        <v>736</v>
      </c>
      <c r="E40" s="39">
        <f>'A-2 Cases closed amt by State'!E40</f>
        <v>24</v>
      </c>
      <c r="F40" s="39">
        <f>'A-2 Cases closed amt by State'!F40</f>
        <v>35</v>
      </c>
      <c r="G40" s="39">
        <f>'A-2 Cases closed amt by State'!G40</f>
        <v>1613</v>
      </c>
      <c r="H40" s="39">
        <f>'A-2 Cases closed amt by State'!H40</f>
        <v>80</v>
      </c>
      <c r="I40" s="39">
        <f>'A-2 Cases closed amt by State'!I40</f>
        <v>56</v>
      </c>
      <c r="J40" s="39">
        <f>'A-2 Cases closed amt by State'!J40</f>
        <v>49</v>
      </c>
      <c r="K40" s="39">
        <f>'A-2 Cases closed amt by State'!K40</f>
        <v>89</v>
      </c>
    </row>
    <row r="41" spans="1:11" ht="13.8" x14ac:dyDescent="0.25">
      <c r="A41" s="29" t="str">
        <f>'A-2 Cases closed amt by State'!A41</f>
        <v>NM</v>
      </c>
      <c r="B41" s="23">
        <f>'A-2 Cases closed amt by State'!B41</f>
        <v>1155</v>
      </c>
      <c r="C41" s="39">
        <f>'A-2 Cases closed amt by State'!C41</f>
        <v>615</v>
      </c>
      <c r="D41" s="39">
        <f>'A-2 Cases closed amt by State'!D41</f>
        <v>272</v>
      </c>
      <c r="E41" s="39">
        <f>'A-2 Cases closed amt by State'!E41</f>
        <v>14</v>
      </c>
      <c r="F41" s="39">
        <f>'A-2 Cases closed amt by State'!F41</f>
        <v>145</v>
      </c>
      <c r="G41" s="39">
        <f>'A-2 Cases closed amt by State'!G41</f>
        <v>57</v>
      </c>
      <c r="H41" s="39">
        <f>'A-2 Cases closed amt by State'!H41</f>
        <v>7</v>
      </c>
      <c r="I41" s="39">
        <f>'A-2 Cases closed amt by State'!I41</f>
        <v>11</v>
      </c>
      <c r="J41" s="39">
        <f>'A-2 Cases closed amt by State'!J41</f>
        <v>28</v>
      </c>
      <c r="K41" s="39">
        <f>'A-2 Cases closed amt by State'!K41</f>
        <v>6</v>
      </c>
    </row>
    <row r="42" spans="1:11" ht="13.8" x14ac:dyDescent="0.25">
      <c r="A42" s="22" t="str">
        <f>'A-2 Cases closed amt by State'!A42</f>
        <v>NV</v>
      </c>
      <c r="B42" s="23">
        <f>'A-2 Cases closed amt by State'!B42</f>
        <v>1795</v>
      </c>
      <c r="C42" s="39">
        <f>'A-2 Cases closed amt by State'!C42</f>
        <v>379</v>
      </c>
      <c r="D42" s="39">
        <f>'A-2 Cases closed amt by State'!D42</f>
        <v>386</v>
      </c>
      <c r="E42" s="39">
        <f>'A-2 Cases closed amt by State'!E42</f>
        <v>7</v>
      </c>
      <c r="F42" s="39">
        <f>'A-2 Cases closed amt by State'!F42</f>
        <v>77</v>
      </c>
      <c r="G42" s="39">
        <f>'A-2 Cases closed amt by State'!G42</f>
        <v>530</v>
      </c>
      <c r="H42" s="39">
        <f>'A-2 Cases closed amt by State'!H42</f>
        <v>33</v>
      </c>
      <c r="I42" s="39">
        <f>'A-2 Cases closed amt by State'!I42</f>
        <v>60</v>
      </c>
      <c r="J42" s="39">
        <f>'A-2 Cases closed amt by State'!J42</f>
        <v>75</v>
      </c>
      <c r="K42" s="39">
        <f>'A-2 Cases closed amt by State'!K42</f>
        <v>248</v>
      </c>
    </row>
    <row r="43" spans="1:11" ht="14.4" thickBot="1" x14ac:dyDescent="0.3">
      <c r="A43" s="36" t="str">
        <f>'A-2 Cases closed amt by State'!A43</f>
        <v>NY</v>
      </c>
      <c r="B43" s="31">
        <f>'A-2 Cases closed amt by State'!B43</f>
        <v>1667</v>
      </c>
      <c r="C43" s="40">
        <f>'A-2 Cases closed amt by State'!C43</f>
        <v>1096</v>
      </c>
      <c r="D43" s="40">
        <f>'A-2 Cases closed amt by State'!D43</f>
        <v>461</v>
      </c>
      <c r="E43" s="40">
        <f>'A-2 Cases closed amt by State'!E43</f>
        <v>8</v>
      </c>
      <c r="F43" s="40">
        <f>'A-2 Cases closed amt by State'!F43</f>
        <v>69</v>
      </c>
      <c r="G43" s="40">
        <f>'A-2 Cases closed amt by State'!G43</f>
        <v>9</v>
      </c>
      <c r="H43" s="40">
        <f>'A-2 Cases closed amt by State'!H43</f>
        <v>1</v>
      </c>
      <c r="I43" s="40">
        <f>'A-2 Cases closed amt by State'!I43</f>
        <v>15</v>
      </c>
      <c r="J43" s="40">
        <f>'A-2 Cases closed amt by State'!J43</f>
        <v>0</v>
      </c>
      <c r="K43" s="40">
        <f>'A-2 Cases closed amt by State'!K43</f>
        <v>8</v>
      </c>
    </row>
    <row r="44" spans="1:11" ht="14.4" thickTop="1" x14ac:dyDescent="0.25">
      <c r="A44" s="22" t="str">
        <f>'A-2 Cases closed amt by State'!A44</f>
        <v>OH</v>
      </c>
      <c r="B44" s="23">
        <f>'A-2 Cases closed amt by State'!B44</f>
        <v>4940</v>
      </c>
      <c r="C44" s="39">
        <f>'A-2 Cases closed amt by State'!C44</f>
        <v>1808</v>
      </c>
      <c r="D44" s="39">
        <f>'A-2 Cases closed amt by State'!D44</f>
        <v>1812</v>
      </c>
      <c r="E44" s="39">
        <f>'A-2 Cases closed amt by State'!E44</f>
        <v>255</v>
      </c>
      <c r="F44" s="39">
        <f>'A-2 Cases closed amt by State'!F44</f>
        <v>221</v>
      </c>
      <c r="G44" s="39">
        <f>'A-2 Cases closed amt by State'!G44</f>
        <v>229</v>
      </c>
      <c r="H44" s="39">
        <f>'A-2 Cases closed amt by State'!H44</f>
        <v>119</v>
      </c>
      <c r="I44" s="39">
        <f>'A-2 Cases closed amt by State'!I44</f>
        <v>333</v>
      </c>
      <c r="J44" s="39">
        <f>'A-2 Cases closed amt by State'!J44</f>
        <v>77</v>
      </c>
      <c r="K44" s="39">
        <f>'A-2 Cases closed amt by State'!K44</f>
        <v>86</v>
      </c>
    </row>
    <row r="45" spans="1:11" ht="13.8" x14ac:dyDescent="0.25">
      <c r="A45" s="22" t="str">
        <f>'A-2 Cases closed amt by State'!A45</f>
        <v>OK</v>
      </c>
      <c r="B45" s="23">
        <f>'A-2 Cases closed amt by State'!B45</f>
        <v>2052</v>
      </c>
      <c r="C45" s="39">
        <f>'A-2 Cases closed amt by State'!C45</f>
        <v>924</v>
      </c>
      <c r="D45" s="39">
        <f>'A-2 Cases closed amt by State'!D45</f>
        <v>417</v>
      </c>
      <c r="E45" s="39">
        <f>'A-2 Cases closed amt by State'!E45</f>
        <v>4</v>
      </c>
      <c r="F45" s="39">
        <f>'A-2 Cases closed amt by State'!F45</f>
        <v>271</v>
      </c>
      <c r="G45" s="39">
        <f>'A-2 Cases closed amt by State'!G45</f>
        <v>145</v>
      </c>
      <c r="H45" s="39">
        <f>'A-2 Cases closed amt by State'!H45</f>
        <v>20</v>
      </c>
      <c r="I45" s="39">
        <f>'A-2 Cases closed amt by State'!I45</f>
        <v>103</v>
      </c>
      <c r="J45" s="39">
        <f>'A-2 Cases closed amt by State'!J45</f>
        <v>143</v>
      </c>
      <c r="K45" s="39">
        <f>'A-2 Cases closed amt by State'!K45</f>
        <v>25</v>
      </c>
    </row>
    <row r="46" spans="1:11" ht="13.8" x14ac:dyDescent="0.25">
      <c r="A46" s="22" t="str">
        <f>'A-2 Cases closed amt by State'!A46</f>
        <v>OR</v>
      </c>
      <c r="B46" s="23">
        <f>'A-2 Cases closed amt by State'!B46</f>
        <v>3186</v>
      </c>
      <c r="C46" s="39">
        <f>'A-2 Cases closed amt by State'!C46</f>
        <v>1713</v>
      </c>
      <c r="D46" s="39">
        <f>'A-2 Cases closed amt by State'!D46</f>
        <v>752</v>
      </c>
      <c r="E46" s="39">
        <f>'A-2 Cases closed amt by State'!E46</f>
        <v>26</v>
      </c>
      <c r="F46" s="39">
        <f>'A-2 Cases closed amt by State'!F46</f>
        <v>309</v>
      </c>
      <c r="G46" s="39">
        <f>'A-2 Cases closed amt by State'!G46</f>
        <v>217</v>
      </c>
      <c r="H46" s="39">
        <f>'A-2 Cases closed amt by State'!H46</f>
        <v>85</v>
      </c>
      <c r="I46" s="39">
        <f>'A-2 Cases closed amt by State'!I46</f>
        <v>55</v>
      </c>
      <c r="J46" s="39">
        <f>'A-2 Cases closed amt by State'!J46</f>
        <v>29</v>
      </c>
      <c r="K46" s="39">
        <f>'A-2 Cases closed amt by State'!K46</f>
        <v>0</v>
      </c>
    </row>
    <row r="47" spans="1:11" ht="13.8" x14ac:dyDescent="0.25">
      <c r="A47" s="22" t="str">
        <f>'A-2 Cases closed amt by State'!A47</f>
        <v>PA</v>
      </c>
      <c r="B47" s="23">
        <f>'A-2 Cases closed amt by State'!B47</f>
        <v>1504</v>
      </c>
      <c r="C47" s="39">
        <f>'A-2 Cases closed amt by State'!C47</f>
        <v>1002</v>
      </c>
      <c r="D47" s="39">
        <f>'A-2 Cases closed amt by State'!D47</f>
        <v>302</v>
      </c>
      <c r="E47" s="39">
        <f>'A-2 Cases closed amt by State'!E47</f>
        <v>3</v>
      </c>
      <c r="F47" s="39">
        <f>'A-2 Cases closed amt by State'!F47</f>
        <v>96</v>
      </c>
      <c r="G47" s="39">
        <f>'A-2 Cases closed amt by State'!G47</f>
        <v>7</v>
      </c>
      <c r="H47" s="39">
        <f>'A-2 Cases closed amt by State'!H47</f>
        <v>1</v>
      </c>
      <c r="I47" s="39">
        <f>'A-2 Cases closed amt by State'!I47</f>
        <v>12</v>
      </c>
      <c r="J47" s="39">
        <f>'A-2 Cases closed amt by State'!J47</f>
        <v>79</v>
      </c>
      <c r="K47" s="39">
        <f>'A-2 Cases closed amt by State'!K47</f>
        <v>2</v>
      </c>
    </row>
    <row r="48" spans="1:11" ht="14.4" thickBot="1" x14ac:dyDescent="0.3">
      <c r="A48" s="36" t="str">
        <f>'A-2 Cases closed amt by State'!A48</f>
        <v>PR</v>
      </c>
      <c r="B48" s="31">
        <f>'A-2 Cases closed amt by State'!B48</f>
        <v>742</v>
      </c>
      <c r="C48" s="40">
        <f>'A-2 Cases closed amt by State'!C48</f>
        <v>21</v>
      </c>
      <c r="D48" s="40">
        <f>'A-2 Cases closed amt by State'!D48</f>
        <v>87</v>
      </c>
      <c r="E48" s="40">
        <f>'A-2 Cases closed amt by State'!E48</f>
        <v>2</v>
      </c>
      <c r="F48" s="40">
        <f>'A-2 Cases closed amt by State'!F48</f>
        <v>518</v>
      </c>
      <c r="G48" s="40">
        <f>'A-2 Cases closed amt by State'!G48</f>
        <v>12</v>
      </c>
      <c r="H48" s="40">
        <f>'A-2 Cases closed amt by State'!H48</f>
        <v>5</v>
      </c>
      <c r="I48" s="40">
        <f>'A-2 Cases closed amt by State'!I48</f>
        <v>10</v>
      </c>
      <c r="J48" s="40">
        <f>'A-2 Cases closed amt by State'!J48</f>
        <v>11</v>
      </c>
      <c r="K48" s="40">
        <f>'A-2 Cases closed amt by State'!K48</f>
        <v>76</v>
      </c>
    </row>
    <row r="49" spans="1:11" ht="14.4" thickTop="1" x14ac:dyDescent="0.25">
      <c r="A49" s="22" t="str">
        <f>'A-2 Cases closed amt by State'!A49</f>
        <v>RI</v>
      </c>
      <c r="B49" s="23">
        <f>'A-2 Cases closed amt by State'!B49</f>
        <v>418</v>
      </c>
      <c r="C49" s="39">
        <f>'A-2 Cases closed amt by State'!C49</f>
        <v>96</v>
      </c>
      <c r="D49" s="39">
        <f>'A-2 Cases closed amt by State'!D49</f>
        <v>149</v>
      </c>
      <c r="E49" s="39">
        <f>'A-2 Cases closed amt by State'!E49</f>
        <v>4</v>
      </c>
      <c r="F49" s="39">
        <f>'A-2 Cases closed amt by State'!F49</f>
        <v>13</v>
      </c>
      <c r="G49" s="39">
        <f>'A-2 Cases closed amt by State'!G49</f>
        <v>51</v>
      </c>
      <c r="H49" s="39">
        <f>'A-2 Cases closed amt by State'!H49</f>
        <v>22</v>
      </c>
      <c r="I49" s="39">
        <f>'A-2 Cases closed amt by State'!I49</f>
        <v>51</v>
      </c>
      <c r="J49" s="39">
        <f>'A-2 Cases closed amt by State'!J49</f>
        <v>27</v>
      </c>
      <c r="K49" s="39">
        <f>'A-2 Cases closed amt by State'!K49</f>
        <v>5</v>
      </c>
    </row>
    <row r="50" spans="1:11" ht="13.8" x14ac:dyDescent="0.25">
      <c r="A50" s="22" t="str">
        <f>'A-2 Cases closed amt by State'!A50</f>
        <v>SC</v>
      </c>
      <c r="B50" s="23">
        <f>'A-2 Cases closed amt by State'!B50</f>
        <v>3629</v>
      </c>
      <c r="C50" s="39">
        <f>'A-2 Cases closed amt by State'!C50</f>
        <v>1499</v>
      </c>
      <c r="D50" s="39">
        <f>'A-2 Cases closed amt by State'!D50</f>
        <v>345</v>
      </c>
      <c r="E50" s="39">
        <f>'A-2 Cases closed amt by State'!E50</f>
        <v>3</v>
      </c>
      <c r="F50" s="39">
        <f>'A-2 Cases closed amt by State'!F50</f>
        <v>125</v>
      </c>
      <c r="G50" s="39">
        <f>'A-2 Cases closed amt by State'!G50</f>
        <v>1428</v>
      </c>
      <c r="H50" s="39">
        <f>'A-2 Cases closed amt by State'!H50</f>
        <v>91</v>
      </c>
      <c r="I50" s="39">
        <f>'A-2 Cases closed amt by State'!I50</f>
        <v>82</v>
      </c>
      <c r="J50" s="39">
        <f>'A-2 Cases closed amt by State'!J50</f>
        <v>56</v>
      </c>
      <c r="K50" s="39">
        <f>'A-2 Cases closed amt by State'!K50</f>
        <v>0</v>
      </c>
    </row>
    <row r="51" spans="1:11" ht="13.8" x14ac:dyDescent="0.25">
      <c r="A51" s="22" t="str">
        <f>'A-2 Cases closed amt by State'!A51</f>
        <v>SD</v>
      </c>
      <c r="B51" s="23">
        <f>'A-2 Cases closed amt by State'!B51</f>
        <v>355</v>
      </c>
      <c r="C51" s="39">
        <f>'A-2 Cases closed amt by State'!C51</f>
        <v>192</v>
      </c>
      <c r="D51" s="39">
        <f>'A-2 Cases closed amt by State'!D51</f>
        <v>67</v>
      </c>
      <c r="E51" s="39">
        <f>'A-2 Cases closed amt by State'!E51</f>
        <v>3</v>
      </c>
      <c r="F51" s="39">
        <f>'A-2 Cases closed amt by State'!F51</f>
        <v>11</v>
      </c>
      <c r="G51" s="39">
        <f>'A-2 Cases closed amt by State'!G51</f>
        <v>39</v>
      </c>
      <c r="H51" s="39">
        <f>'A-2 Cases closed amt by State'!H51</f>
        <v>11</v>
      </c>
      <c r="I51" s="39">
        <f>'A-2 Cases closed amt by State'!I51</f>
        <v>10</v>
      </c>
      <c r="J51" s="39">
        <f>'A-2 Cases closed amt by State'!J51</f>
        <v>16</v>
      </c>
      <c r="K51" s="39">
        <f>'A-2 Cases closed amt by State'!K51</f>
        <v>6</v>
      </c>
    </row>
    <row r="52" spans="1:11" ht="13.8" x14ac:dyDescent="0.25">
      <c r="A52" s="22" t="str">
        <f>'A-2 Cases closed amt by State'!A52</f>
        <v>TN</v>
      </c>
      <c r="B52" s="23">
        <f>'A-2 Cases closed amt by State'!B52</f>
        <v>2296</v>
      </c>
      <c r="C52" s="39">
        <f>'A-2 Cases closed amt by State'!C52</f>
        <v>557</v>
      </c>
      <c r="D52" s="39">
        <f>'A-2 Cases closed amt by State'!D52</f>
        <v>394</v>
      </c>
      <c r="E52" s="39">
        <f>'A-2 Cases closed amt by State'!E52</f>
        <v>70</v>
      </c>
      <c r="F52" s="39">
        <f>'A-2 Cases closed amt by State'!F52</f>
        <v>172</v>
      </c>
      <c r="G52" s="39">
        <f>'A-2 Cases closed amt by State'!G52</f>
        <v>338</v>
      </c>
      <c r="H52" s="39">
        <f>'A-2 Cases closed amt by State'!H52</f>
        <v>19</v>
      </c>
      <c r="I52" s="39">
        <f>'A-2 Cases closed amt by State'!I52</f>
        <v>461</v>
      </c>
      <c r="J52" s="39">
        <f>'A-2 Cases closed amt by State'!J52</f>
        <v>123</v>
      </c>
      <c r="K52" s="39">
        <f>'A-2 Cases closed amt by State'!K52</f>
        <v>162</v>
      </c>
    </row>
    <row r="53" spans="1:11" ht="14.4" thickBot="1" x14ac:dyDescent="0.3">
      <c r="A53" s="36" t="str">
        <f>'A-2 Cases closed amt by State'!A53</f>
        <v>TX</v>
      </c>
      <c r="B53" s="31">
        <f>'A-2 Cases closed amt by State'!B53</f>
        <v>12510</v>
      </c>
      <c r="C53" s="40">
        <f>'A-2 Cases closed amt by State'!C53</f>
        <v>8356</v>
      </c>
      <c r="D53" s="40">
        <f>'A-2 Cases closed amt by State'!D53</f>
        <v>1163</v>
      </c>
      <c r="E53" s="40">
        <f>'A-2 Cases closed amt by State'!E53</f>
        <v>24</v>
      </c>
      <c r="F53" s="40">
        <f>'A-2 Cases closed amt by State'!F53</f>
        <v>2414</v>
      </c>
      <c r="G53" s="40">
        <f>'A-2 Cases closed amt by State'!G53</f>
        <v>324</v>
      </c>
      <c r="H53" s="40">
        <f>'A-2 Cases closed amt by State'!H53</f>
        <v>16</v>
      </c>
      <c r="I53" s="40">
        <f>'A-2 Cases closed amt by State'!I53</f>
        <v>33</v>
      </c>
      <c r="J53" s="40">
        <f>'A-2 Cases closed amt by State'!J53</f>
        <v>176</v>
      </c>
      <c r="K53" s="40">
        <f>'A-2 Cases closed amt by State'!K53</f>
        <v>4</v>
      </c>
    </row>
    <row r="54" spans="1:11" ht="14.4" thickTop="1" x14ac:dyDescent="0.25">
      <c r="A54" s="22" t="str">
        <f>'A-2 Cases closed amt by State'!A54</f>
        <v>UT</v>
      </c>
      <c r="B54" s="23">
        <f>'A-2 Cases closed amt by State'!B54</f>
        <v>1251</v>
      </c>
      <c r="C54" s="39">
        <f>'A-2 Cases closed amt by State'!C54</f>
        <v>362</v>
      </c>
      <c r="D54" s="39">
        <f>'A-2 Cases closed amt by State'!D54</f>
        <v>227</v>
      </c>
      <c r="E54" s="39">
        <f>'A-2 Cases closed amt by State'!E54</f>
        <v>2</v>
      </c>
      <c r="F54" s="39">
        <f>'A-2 Cases closed amt by State'!F54</f>
        <v>182</v>
      </c>
      <c r="G54" s="39">
        <f>'A-2 Cases closed amt by State'!G54</f>
        <v>333</v>
      </c>
      <c r="H54" s="39">
        <f>'A-2 Cases closed amt by State'!H54</f>
        <v>12</v>
      </c>
      <c r="I54" s="39">
        <f>'A-2 Cases closed amt by State'!I54</f>
        <v>44</v>
      </c>
      <c r="J54" s="39">
        <f>'A-2 Cases closed amt by State'!J54</f>
        <v>84</v>
      </c>
      <c r="K54" s="39">
        <f>'A-2 Cases closed amt by State'!K54</f>
        <v>5</v>
      </c>
    </row>
    <row r="55" spans="1:11" ht="13.8" x14ac:dyDescent="0.25">
      <c r="A55" s="29" t="str">
        <f>'A-2 Cases closed amt by State'!A55</f>
        <v>VA</v>
      </c>
      <c r="B55" s="23">
        <f>'A-2 Cases closed amt by State'!B55</f>
        <v>2093</v>
      </c>
      <c r="C55" s="39">
        <f>'A-2 Cases closed amt by State'!C55</f>
        <v>1072</v>
      </c>
      <c r="D55" s="39">
        <f>'A-2 Cases closed amt by State'!D55</f>
        <v>632</v>
      </c>
      <c r="E55" s="39">
        <f>'A-2 Cases closed amt by State'!E55</f>
        <v>22</v>
      </c>
      <c r="F55" s="39">
        <f>'A-2 Cases closed amt by State'!F55</f>
        <v>185</v>
      </c>
      <c r="G55" s="39">
        <f>'A-2 Cases closed amt by State'!G55</f>
        <v>61</v>
      </c>
      <c r="H55" s="39">
        <f>'A-2 Cases closed amt by State'!H55</f>
        <v>20</v>
      </c>
      <c r="I55" s="39">
        <f>'A-2 Cases closed amt by State'!I55</f>
        <v>78</v>
      </c>
      <c r="J55" s="39">
        <f>'A-2 Cases closed amt by State'!J55</f>
        <v>18</v>
      </c>
      <c r="K55" s="39">
        <f>'A-2 Cases closed amt by State'!K55</f>
        <v>5</v>
      </c>
    </row>
    <row r="56" spans="1:11" ht="13.8" x14ac:dyDescent="0.25">
      <c r="A56" s="29" t="str">
        <f>'A-2 Cases closed amt by State'!A56</f>
        <v>VT</v>
      </c>
      <c r="B56" s="23">
        <f>'A-2 Cases closed amt by State'!B56</f>
        <v>372</v>
      </c>
      <c r="C56" s="39">
        <f>'A-2 Cases closed amt by State'!C56</f>
        <v>222</v>
      </c>
      <c r="D56" s="39">
        <f>'A-2 Cases closed amt by State'!D56</f>
        <v>80</v>
      </c>
      <c r="E56" s="39">
        <f>'A-2 Cases closed amt by State'!E56</f>
        <v>2</v>
      </c>
      <c r="F56" s="39">
        <f>'A-2 Cases closed amt by State'!F56</f>
        <v>20</v>
      </c>
      <c r="G56" s="39">
        <f>'A-2 Cases closed amt by State'!G56</f>
        <v>19</v>
      </c>
      <c r="H56" s="39">
        <f>'A-2 Cases closed amt by State'!H56</f>
        <v>0</v>
      </c>
      <c r="I56" s="39">
        <f>'A-2 Cases closed amt by State'!I56</f>
        <v>11</v>
      </c>
      <c r="J56" s="39">
        <f>'A-2 Cases closed amt by State'!J56</f>
        <v>10</v>
      </c>
      <c r="K56" s="39">
        <f>'A-2 Cases closed amt by State'!K56</f>
        <v>8</v>
      </c>
    </row>
    <row r="57" spans="1:11" ht="13.8" x14ac:dyDescent="0.25">
      <c r="A57" s="29" t="str">
        <f>'A-2 Cases closed amt by State'!A57</f>
        <v>WA</v>
      </c>
      <c r="B57" s="23">
        <f>'A-2 Cases closed amt by State'!B57</f>
        <v>2529</v>
      </c>
      <c r="C57" s="39">
        <f>'A-2 Cases closed amt by State'!C57</f>
        <v>1563</v>
      </c>
      <c r="D57" s="39">
        <f>'A-2 Cases closed amt by State'!D57</f>
        <v>462</v>
      </c>
      <c r="E57" s="39">
        <f>'A-2 Cases closed amt by State'!E57</f>
        <v>15</v>
      </c>
      <c r="F57" s="39">
        <f>'A-2 Cases closed amt by State'!F57</f>
        <v>128</v>
      </c>
      <c r="G57" s="39">
        <f>'A-2 Cases closed amt by State'!G57</f>
        <v>181</v>
      </c>
      <c r="H57" s="39">
        <f>'A-2 Cases closed amt by State'!H57</f>
        <v>27</v>
      </c>
      <c r="I57" s="39">
        <f>'A-2 Cases closed amt by State'!I57</f>
        <v>64</v>
      </c>
      <c r="J57" s="39">
        <f>'A-2 Cases closed amt by State'!J57</f>
        <v>85</v>
      </c>
      <c r="K57" s="39">
        <f>'A-2 Cases closed amt by State'!K57</f>
        <v>4</v>
      </c>
    </row>
    <row r="58" spans="1:11" ht="14.4" thickBot="1" x14ac:dyDescent="0.3">
      <c r="A58" s="41" t="str">
        <f>'A-2 Cases closed amt by State'!A58</f>
        <v>WI</v>
      </c>
      <c r="B58" s="31">
        <f>'A-2 Cases closed amt by State'!B58</f>
        <v>1446</v>
      </c>
      <c r="C58" s="40">
        <f>'A-2 Cases closed amt by State'!C58</f>
        <v>350</v>
      </c>
      <c r="D58" s="40">
        <f>'A-2 Cases closed amt by State'!D58</f>
        <v>633</v>
      </c>
      <c r="E58" s="40">
        <f>'A-2 Cases closed amt by State'!E58</f>
        <v>22</v>
      </c>
      <c r="F58" s="40">
        <f>'A-2 Cases closed amt by State'!F58</f>
        <v>91</v>
      </c>
      <c r="G58" s="40">
        <f>'A-2 Cases closed amt by State'!G58</f>
        <v>216</v>
      </c>
      <c r="H58" s="40">
        <f>'A-2 Cases closed amt by State'!H58</f>
        <v>20</v>
      </c>
      <c r="I58" s="40">
        <f>'A-2 Cases closed amt by State'!I58</f>
        <v>45</v>
      </c>
      <c r="J58" s="40">
        <f>'A-2 Cases closed amt by State'!J58</f>
        <v>57</v>
      </c>
      <c r="K58" s="40">
        <f>'A-2 Cases closed amt by State'!K58</f>
        <v>12</v>
      </c>
    </row>
    <row r="59" spans="1:11" ht="14.4" thickTop="1" x14ac:dyDescent="0.25">
      <c r="A59" s="22" t="str">
        <f>'A-2 Cases closed amt by State'!A59</f>
        <v>WV</v>
      </c>
      <c r="B59" s="23">
        <f>'A-2 Cases closed amt by State'!B59</f>
        <v>498</v>
      </c>
      <c r="C59" s="39">
        <f>'A-2 Cases closed amt by State'!C59</f>
        <v>211</v>
      </c>
      <c r="D59" s="39">
        <f>'A-2 Cases closed amt by State'!D59</f>
        <v>140</v>
      </c>
      <c r="E59" s="39">
        <f>'A-2 Cases closed amt by State'!E59</f>
        <v>10</v>
      </c>
      <c r="F59" s="39">
        <f>'A-2 Cases closed amt by State'!F59</f>
        <v>40</v>
      </c>
      <c r="G59" s="39">
        <f>'A-2 Cases closed amt by State'!G59</f>
        <v>40</v>
      </c>
      <c r="H59" s="39">
        <f>'A-2 Cases closed amt by State'!H59</f>
        <v>4</v>
      </c>
      <c r="I59" s="39">
        <f>'A-2 Cases closed amt by State'!I59</f>
        <v>16</v>
      </c>
      <c r="J59" s="39">
        <f>'A-2 Cases closed amt by State'!J59</f>
        <v>35</v>
      </c>
      <c r="K59" s="39">
        <f>'A-2 Cases closed amt by State'!K59</f>
        <v>2</v>
      </c>
    </row>
    <row r="60" spans="1:11" ht="13.8" x14ac:dyDescent="0.25">
      <c r="A60" s="22" t="str">
        <f>'A-2 Cases closed amt by State'!A60</f>
        <v>WY</v>
      </c>
      <c r="B60" s="23">
        <f>'A-2 Cases closed amt by State'!B60</f>
        <v>151</v>
      </c>
      <c r="C60" s="39">
        <f>'A-2 Cases closed amt by State'!C60</f>
        <v>50</v>
      </c>
      <c r="D60" s="39">
        <f>'A-2 Cases closed amt by State'!D60</f>
        <v>70</v>
      </c>
      <c r="E60" s="39">
        <f>'A-2 Cases closed amt by State'!E60</f>
        <v>2</v>
      </c>
      <c r="F60" s="39">
        <f>'A-2 Cases closed amt by State'!F60</f>
        <v>2</v>
      </c>
      <c r="G60" s="39">
        <f>'A-2 Cases closed amt by State'!G60</f>
        <v>5</v>
      </c>
      <c r="H60" s="39">
        <f>'A-2 Cases closed amt by State'!H60</f>
        <v>1</v>
      </c>
      <c r="I60" s="39">
        <f>'A-2 Cases closed amt by State'!I60</f>
        <v>12</v>
      </c>
      <c r="J60" s="39">
        <f>'A-2 Cases closed amt by State'!J60</f>
        <v>7</v>
      </c>
      <c r="K60" s="39">
        <f>'A-2 Cases closed amt by State'!K60</f>
        <v>2</v>
      </c>
    </row>
    <row r="61" spans="1:11" ht="14.4" x14ac:dyDescent="0.3">
      <c r="A61" s="85">
        <f>'A-2 Cases closed amt by State'!A61</f>
        <v>0</v>
      </c>
      <c r="C61" s="42" t="s">
        <v>101</v>
      </c>
    </row>
  </sheetData>
  <hyperlinks>
    <hyperlink ref="L2" location="ToC!A1" display="Table of Contents"/>
  </hyperlinks>
  <pageMargins left="0.53" right="0.37" top="0.78" bottom="0.61" header="0.3" footer="0.3"/>
  <pageSetup scale="95" orientation="landscape" useFirstPageNumber="1" r:id="rId1"/>
  <headerFooter>
    <oddHeader>&amp;C&amp;"Arial,Bold"&amp;16Table A-2: Cases Closed: Numbers and Percents by Type of Complainant for FY 2018</oddHeader>
    <oddFooter>&amp;CTable A-2: p. &amp;P</oddFoot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7" t="s">
        <v>54</v>
      </c>
      <c r="C1" s="8"/>
      <c r="D1" s="9"/>
      <c r="E1" s="9"/>
      <c r="F1" s="9"/>
      <c r="G1" s="9"/>
      <c r="H1" s="9"/>
      <c r="I1" s="9"/>
      <c r="J1" s="9"/>
      <c r="K1" s="10"/>
    </row>
    <row r="2" spans="1:12" ht="63" thickBot="1" x14ac:dyDescent="0.35">
      <c r="A2" s="67" t="s">
        <v>0</v>
      </c>
      <c r="B2" s="70" t="s">
        <v>1</v>
      </c>
      <c r="C2" s="15" t="s">
        <v>57</v>
      </c>
      <c r="D2" s="15" t="s">
        <v>58</v>
      </c>
      <c r="E2" s="15" t="s">
        <v>66</v>
      </c>
      <c r="F2" s="15" t="s">
        <v>60</v>
      </c>
      <c r="G2" s="15" t="s">
        <v>61</v>
      </c>
      <c r="H2" s="15" t="s">
        <v>62</v>
      </c>
      <c r="I2" s="15" t="s">
        <v>63</v>
      </c>
      <c r="J2" s="15" t="s">
        <v>64</v>
      </c>
      <c r="K2" s="14" t="s">
        <v>67</v>
      </c>
      <c r="L2" s="76" t="s">
        <v>87</v>
      </c>
    </row>
    <row r="3" spans="1:12" ht="14.4" thickBot="1" x14ac:dyDescent="0.3">
      <c r="A3" s="21" t="str">
        <f>'A-2 Cases closed amt by State'!A3</f>
        <v>Total 2018</v>
      </c>
      <c r="B3" s="17">
        <f>'A-2 Cases closed amt by State'!AP3</f>
        <v>123066</v>
      </c>
      <c r="C3" s="18">
        <f>'A-2 Cases closed amt by State'!AQ3</f>
        <v>0.41345294394877546</v>
      </c>
      <c r="D3" s="18">
        <f>'A-2 Cases closed amt by State'!AR3</f>
        <v>0.18619277460874653</v>
      </c>
      <c r="E3" s="18">
        <f>'A-2 Cases closed amt by State'!AS3</f>
        <v>9.637105293094762E-3</v>
      </c>
      <c r="F3" s="18">
        <f>'A-2 Cases closed amt by State'!AT3</f>
        <v>8.4596882973363888E-2</v>
      </c>
      <c r="G3" s="18">
        <f>'A-2 Cases closed amt by State'!AU3</f>
        <v>0.19213267677506379</v>
      </c>
      <c r="H3" s="18">
        <f>'A-2 Cases closed amt by State'!AV3</f>
        <v>2.7521817561308566E-2</v>
      </c>
      <c r="I3" s="18">
        <f>'A-2 Cases closed amt by State'!AW3</f>
        <v>4.7080428388019437E-2</v>
      </c>
      <c r="J3" s="18">
        <f>'A-2 Cases closed amt by State'!AX3</f>
        <v>1.994051972112525E-2</v>
      </c>
      <c r="K3" s="18">
        <f>'A-2 Cases closed amt by State'!AY3</f>
        <v>1.9444850730502332E-2</v>
      </c>
    </row>
    <row r="4" spans="1:12" ht="14.4" thickBot="1" x14ac:dyDescent="0.3">
      <c r="A4" s="19">
        <f>'A-2 Cases closed amt by State'!A4</f>
        <v>2017</v>
      </c>
      <c r="B4" s="17">
        <f>'A-2 Cases closed amt by State'!AP4</f>
        <v>128091</v>
      </c>
      <c r="C4" s="18">
        <f>'A-2 Cases closed amt by State'!AQ4</f>
        <v>0.4008868694912211</v>
      </c>
      <c r="D4" s="18">
        <f>'A-2 Cases closed amt by State'!AR4</f>
        <v>0.18275288661966882</v>
      </c>
      <c r="E4" s="18">
        <f>'A-2 Cases closed amt by State'!AS4</f>
        <v>1.0102192972183838E-2</v>
      </c>
      <c r="F4" s="18">
        <f>'A-2 Cases closed amt by State'!AT4</f>
        <v>0.10408225402253085</v>
      </c>
      <c r="G4" s="18">
        <f>'A-2 Cases closed amt by State'!AU4</f>
        <v>0.18742924951792087</v>
      </c>
      <c r="H4" s="18">
        <f>'A-2 Cases closed amt by State'!AV4</f>
        <v>2.7628795153445598E-2</v>
      </c>
      <c r="I4" s="18">
        <f>'A-2 Cases closed amt by State'!AW4</f>
        <v>4.5342764128627304E-2</v>
      </c>
      <c r="J4" s="18">
        <f>'A-2 Cases closed amt by State'!AX4</f>
        <v>2.6051791304619373E-2</v>
      </c>
      <c r="K4" s="18">
        <f>'A-2 Cases closed amt by State'!AY4</f>
        <v>1.5723196789782266E-2</v>
      </c>
    </row>
    <row r="5" spans="1:12" ht="14.4" thickBot="1" x14ac:dyDescent="0.3">
      <c r="A5" s="19">
        <f>'A-2 Cases closed amt by State'!A5</f>
        <v>2016</v>
      </c>
      <c r="B5" s="16">
        <f>'A-2 Cases closed amt by State'!AP5</f>
        <v>128750</v>
      </c>
      <c r="C5" s="20">
        <f>'A-2 Cases closed amt by State'!AQ5</f>
        <v>0.39034563106796116</v>
      </c>
      <c r="D5" s="20">
        <f>'A-2 Cases closed amt by State'!AR5</f>
        <v>0.18824077669902914</v>
      </c>
      <c r="E5" s="20">
        <f>'A-2 Cases closed amt by State'!AS5</f>
        <v>1.018252427184466E-2</v>
      </c>
      <c r="F5" s="20">
        <f>'A-2 Cases closed amt by State'!AT5</f>
        <v>0.1197747572815534</v>
      </c>
      <c r="G5" s="20">
        <f>'A-2 Cases closed amt by State'!AU5</f>
        <v>0.18653980582524271</v>
      </c>
      <c r="H5" s="20">
        <f>'A-2 Cases closed amt by State'!AV5</f>
        <v>2.3409708737864077E-2</v>
      </c>
      <c r="I5" s="20">
        <f>'A-2 Cases closed amt by State'!AW5</f>
        <v>3.8353398058252428E-2</v>
      </c>
      <c r="J5" s="20">
        <f>'A-2 Cases closed amt by State'!AX5</f>
        <v>2.9180582524271845E-2</v>
      </c>
      <c r="K5" s="20">
        <f>'A-2 Cases closed amt by State'!AY5</f>
        <v>1.3972815533980583E-2</v>
      </c>
    </row>
    <row r="6" spans="1:12" ht="14.4" thickBot="1" x14ac:dyDescent="0.3">
      <c r="A6" s="19">
        <f>'A-2 Cases closed amt by State'!A6</f>
        <v>2015</v>
      </c>
      <c r="B6" s="16">
        <f>'A-2 Cases closed amt by State'!AP6</f>
        <v>129559</v>
      </c>
      <c r="C6" s="20">
        <f>'A-2 Cases closed amt by State'!AQ6</f>
        <v>0.39086439382829447</v>
      </c>
      <c r="D6" s="20">
        <f>'A-2 Cases closed amt by State'!AR6</f>
        <v>0.18750530646269267</v>
      </c>
      <c r="E6" s="20">
        <f>'A-2 Cases closed amt by State'!AS6</f>
        <v>9.8565132487901264E-3</v>
      </c>
      <c r="F6" s="20">
        <f>'A-2 Cases closed amt by State'!AT6</f>
        <v>0.1225078921572411</v>
      </c>
      <c r="G6" s="20">
        <f>'A-2 Cases closed amt by State'!AU6</f>
        <v>0.17800384380861228</v>
      </c>
      <c r="H6" s="20">
        <f>'A-2 Cases closed amt by State'!AV6</f>
        <v>2.5007911453469076E-2</v>
      </c>
      <c r="I6" s="20">
        <f>'A-2 Cases closed amt by State'!AW6</f>
        <v>3.9163624294722865E-2</v>
      </c>
      <c r="J6" s="20">
        <f>'A-2 Cases closed amt by State'!AX6</f>
        <v>3.44630631604134E-2</v>
      </c>
      <c r="K6" s="20">
        <f>'A-2 Cases closed amt by State'!AY6</f>
        <v>1.2627451585764015E-2</v>
      </c>
    </row>
    <row r="7" spans="1:12" ht="14.4" thickBot="1" x14ac:dyDescent="0.3">
      <c r="A7" s="21">
        <f>'A-2 Cases closed amt by State'!A7</f>
        <v>2014</v>
      </c>
      <c r="B7" s="16">
        <f>'A-2 Cases closed amt by State'!AP7</f>
        <v>125642</v>
      </c>
      <c r="C7" s="20">
        <f>'A-2 Cases closed amt by State'!AQ7</f>
        <v>0.39443816558157302</v>
      </c>
      <c r="D7" s="20">
        <f>'A-2 Cases closed amt by State'!AR7</f>
        <v>0.18875057703634135</v>
      </c>
      <c r="E7" s="20">
        <f>'A-2 Cases closed amt by State'!AS7</f>
        <v>9.4633959981534829E-3</v>
      </c>
      <c r="F7" s="20">
        <f>'A-2 Cases closed amt by State'!AT7</f>
        <v>0.12062845226914566</v>
      </c>
      <c r="G7" s="20">
        <f>'A-2 Cases closed amt by State'!AU7</f>
        <v>0.18509734006144443</v>
      </c>
      <c r="H7" s="20">
        <f>'A-2 Cases closed amt by State'!AV7</f>
        <v>1.9818213654669618E-2</v>
      </c>
      <c r="I7" s="20">
        <f>'A-2 Cases closed amt by State'!AW7</f>
        <v>3.7081549163496284E-2</v>
      </c>
      <c r="J7" s="20">
        <f>'A-2 Cases closed amt by State'!AX7</f>
        <v>3.3611371993441684E-2</v>
      </c>
      <c r="K7" s="20">
        <f>'A-2 Cases closed amt by State'!AY7</f>
        <v>1.1110934241734451E-2</v>
      </c>
    </row>
    <row r="8" spans="1:12" ht="14.4" thickBot="1" x14ac:dyDescent="0.3">
      <c r="A8" s="21">
        <f>'A-2 Cases closed amt by State'!A8</f>
        <v>2013</v>
      </c>
      <c r="B8" s="16">
        <f>'A-2 Cases closed amt by State'!AP8</f>
        <v>123666</v>
      </c>
      <c r="C8" s="20">
        <f>'A-2 Cases closed amt by State'!AQ8</f>
        <v>0.37186453835330646</v>
      </c>
      <c r="D8" s="20">
        <f>'A-2 Cases closed amt by State'!AR8</f>
        <v>0.19691750359840215</v>
      </c>
      <c r="E8" s="20">
        <f>'A-2 Cases closed amt by State'!AS8</f>
        <v>9.1456018630828202E-3</v>
      </c>
      <c r="F8" s="20">
        <f>'A-2 Cases closed amt by State'!AT8</f>
        <v>0.13132954894635551</v>
      </c>
      <c r="G8" s="20">
        <f>'A-2 Cases closed amt by State'!AU8</f>
        <v>0.18444034738731746</v>
      </c>
      <c r="H8" s="20">
        <f>'A-2 Cases closed amt by State'!AV8</f>
        <v>1.9285818252389501E-2</v>
      </c>
      <c r="I8" s="20">
        <f>'A-2 Cases closed amt by State'!AW8</f>
        <v>3.702715378519561E-2</v>
      </c>
      <c r="J8" s="20">
        <f>'A-2 Cases closed amt by State'!AX8</f>
        <v>3.8515032426050817E-2</v>
      </c>
      <c r="K8" s="20">
        <f>'A-2 Cases closed amt by State'!AY8</f>
        <v>1.1474455387899665E-2</v>
      </c>
    </row>
    <row r="9" spans="1:12" ht="13.8" x14ac:dyDescent="0.25">
      <c r="A9" s="22" t="str">
        <f>'A-2 Cases closed amt by State'!A9</f>
        <v>AK</v>
      </c>
      <c r="B9" s="25">
        <f>'A-2 Cases closed amt by State'!AP9</f>
        <v>373</v>
      </c>
      <c r="C9" s="26">
        <f>'A-2 Cases closed amt by State'!AQ9</f>
        <v>0.54959785522788207</v>
      </c>
      <c r="D9" s="26">
        <f>'A-2 Cases closed amt by State'!AR9</f>
        <v>0.13404825737265416</v>
      </c>
      <c r="E9" s="26">
        <f>'A-2 Cases closed amt by State'!AS9</f>
        <v>5.3619302949061663E-3</v>
      </c>
      <c r="F9" s="26">
        <f>'A-2 Cases closed amt by State'!AT9</f>
        <v>8.0428954423592495E-3</v>
      </c>
      <c r="G9" s="26">
        <f>'A-2 Cases closed amt by State'!AU9</f>
        <v>0.12600536193029491</v>
      </c>
      <c r="H9" s="26">
        <f>'A-2 Cases closed amt by State'!AV9</f>
        <v>3.2171581769436998E-2</v>
      </c>
      <c r="I9" s="26">
        <f>'A-2 Cases closed amt by State'!AW9</f>
        <v>0.12868632707774799</v>
      </c>
      <c r="J9" s="26">
        <f>'A-2 Cases closed amt by State'!AX9</f>
        <v>0</v>
      </c>
      <c r="K9" s="26">
        <f>'A-2 Cases closed amt by State'!AY9</f>
        <v>1.6085790884718499E-2</v>
      </c>
    </row>
    <row r="10" spans="1:12" ht="13.8" x14ac:dyDescent="0.25">
      <c r="A10" s="22" t="str">
        <f>'A-2 Cases closed amt by State'!A10</f>
        <v>AL</v>
      </c>
      <c r="B10" s="25">
        <f>'A-2 Cases closed amt by State'!AP10</f>
        <v>724</v>
      </c>
      <c r="C10" s="26">
        <f>'A-2 Cases closed amt by State'!AQ10</f>
        <v>0.34806629834254144</v>
      </c>
      <c r="D10" s="26">
        <f>'A-2 Cases closed amt by State'!AR10</f>
        <v>0.36049723756906077</v>
      </c>
      <c r="E10" s="26">
        <f>'A-2 Cases closed amt by State'!AS10</f>
        <v>1.2430939226519336E-2</v>
      </c>
      <c r="F10" s="26">
        <f>'A-2 Cases closed amt by State'!AT10</f>
        <v>2.2099447513812154E-2</v>
      </c>
      <c r="G10" s="26">
        <f>'A-2 Cases closed amt by State'!AU10</f>
        <v>0.15055248618784531</v>
      </c>
      <c r="H10" s="26">
        <f>'A-2 Cases closed amt by State'!AV10</f>
        <v>8.2872928176795577E-3</v>
      </c>
      <c r="I10" s="26">
        <f>'A-2 Cases closed amt by State'!AW10</f>
        <v>1.7955801104972375E-2</v>
      </c>
      <c r="J10" s="26">
        <f>'A-2 Cases closed amt by State'!AX10</f>
        <v>5.5248618784530384E-2</v>
      </c>
      <c r="K10" s="26">
        <f>'A-2 Cases closed amt by State'!AY10</f>
        <v>2.4861878453038673E-2</v>
      </c>
    </row>
    <row r="11" spans="1:12" ht="13.8" x14ac:dyDescent="0.25">
      <c r="A11" s="22" t="str">
        <f>'A-2 Cases closed amt by State'!A11</f>
        <v>AR</v>
      </c>
      <c r="B11" s="25">
        <f>'A-2 Cases closed amt by State'!AP11</f>
        <v>1036</v>
      </c>
      <c r="C11" s="26">
        <f>'A-2 Cases closed amt by State'!AQ11</f>
        <v>0.39864864864864863</v>
      </c>
      <c r="D11" s="26">
        <f>'A-2 Cases closed amt by State'!AR11</f>
        <v>0.2249034749034749</v>
      </c>
      <c r="E11" s="26">
        <f>'A-2 Cases closed amt by State'!AS11</f>
        <v>8.6872586872586872E-3</v>
      </c>
      <c r="F11" s="26">
        <f>'A-2 Cases closed amt by State'!AT11</f>
        <v>3.2818532818532815E-2</v>
      </c>
      <c r="G11" s="26">
        <f>'A-2 Cases closed amt by State'!AU11</f>
        <v>0.18339768339768339</v>
      </c>
      <c r="H11" s="26">
        <f>'A-2 Cases closed amt by State'!AV11</f>
        <v>1.1583011583011582E-2</v>
      </c>
      <c r="I11" s="26">
        <f>'A-2 Cases closed amt by State'!AW11</f>
        <v>5.4054054054054057E-2</v>
      </c>
      <c r="J11" s="26">
        <f>'A-2 Cases closed amt by State'!AX11</f>
        <v>8.0115830115830122E-2</v>
      </c>
      <c r="K11" s="26">
        <f>'A-2 Cases closed amt by State'!AY11</f>
        <v>5.7915057915057912E-3</v>
      </c>
    </row>
    <row r="12" spans="1:12" ht="13.8" x14ac:dyDescent="0.25">
      <c r="A12" s="29" t="str">
        <f>'A-2 Cases closed amt by State'!A12</f>
        <v>AZ</v>
      </c>
      <c r="B12" s="25">
        <f>'A-2 Cases closed amt by State'!AP12</f>
        <v>1787</v>
      </c>
      <c r="C12" s="26">
        <f>'A-2 Cases closed amt by State'!AQ12</f>
        <v>0.35646334639059879</v>
      </c>
      <c r="D12" s="26">
        <f>'A-2 Cases closed amt by State'!AR12</f>
        <v>0.21152770005595972</v>
      </c>
      <c r="E12" s="26">
        <f>'A-2 Cases closed amt by State'!AS12</f>
        <v>2.7979854504756574E-3</v>
      </c>
      <c r="F12" s="26">
        <f>'A-2 Cases closed amt by State'!AT12</f>
        <v>4.3088975937325129E-2</v>
      </c>
      <c r="G12" s="26">
        <f>'A-2 Cases closed amt by State'!AU12</f>
        <v>0.20649132624510352</v>
      </c>
      <c r="H12" s="26">
        <f>'A-2 Cases closed amt by State'!AV12</f>
        <v>7.8343592613318407E-3</v>
      </c>
      <c r="I12" s="26">
        <f>'A-2 Cases closed amt by State'!AW12</f>
        <v>0.14325685506435368</v>
      </c>
      <c r="J12" s="26">
        <f>'A-2 Cases closed amt by State'!AX12</f>
        <v>1.119194180190263E-2</v>
      </c>
      <c r="K12" s="26">
        <f>'A-2 Cases closed amt by State'!AY12</f>
        <v>1.7347509792949075E-2</v>
      </c>
    </row>
    <row r="13" spans="1:12" ht="14.4" thickBot="1" x14ac:dyDescent="0.3">
      <c r="A13" s="30" t="str">
        <f>'A-2 Cases closed amt by State'!A13</f>
        <v>CA</v>
      </c>
      <c r="B13" s="33">
        <f>'A-2 Cases closed amt by State'!AP13</f>
        <v>31519</v>
      </c>
      <c r="C13" s="34">
        <f>'A-2 Cases closed amt by State'!AQ13</f>
        <v>0.19435895808877185</v>
      </c>
      <c r="D13" s="34">
        <f>'A-2 Cases closed amt by State'!AR13</f>
        <v>0.10263650496525906</v>
      </c>
      <c r="E13" s="34">
        <f>'A-2 Cases closed amt by State'!AS13</f>
        <v>2.1257019575494146E-3</v>
      </c>
      <c r="F13" s="34">
        <f>'A-2 Cases closed amt by State'!AT13</f>
        <v>8.8042133316412322E-2</v>
      </c>
      <c r="G13" s="34">
        <f>'A-2 Cases closed amt by State'!AU13</f>
        <v>0.41612995336146452</v>
      </c>
      <c r="H13" s="34">
        <f>'A-2 Cases closed amt by State'!AV13</f>
        <v>7.3098765823788825E-2</v>
      </c>
      <c r="I13" s="34">
        <f>'A-2 Cases closed amt by State'!AW13</f>
        <v>8.6995145785082009E-2</v>
      </c>
      <c r="J13" s="34">
        <f>'A-2 Cases closed amt by State'!AX13</f>
        <v>7.8365430375329174E-3</v>
      </c>
      <c r="K13" s="34">
        <f>'A-2 Cases closed amt by State'!AY13</f>
        <v>2.8776293664139092E-2</v>
      </c>
    </row>
    <row r="14" spans="1:12" ht="14.4" thickTop="1" x14ac:dyDescent="0.25">
      <c r="A14" s="22" t="str">
        <f>'A-2 Cases closed amt by State'!A14</f>
        <v>CO</v>
      </c>
      <c r="B14" s="25">
        <f>'A-2 Cases closed amt by State'!AP14</f>
        <v>2428</v>
      </c>
      <c r="C14" s="26">
        <f>'A-2 Cases closed amt by State'!AQ14</f>
        <v>0.64415156507413507</v>
      </c>
      <c r="D14" s="26">
        <f>'A-2 Cases closed amt by State'!AR14</f>
        <v>0.15032948929159803</v>
      </c>
      <c r="E14" s="26">
        <f>'A-2 Cases closed amt by State'!AS14</f>
        <v>1.1120263591433279E-2</v>
      </c>
      <c r="F14" s="26">
        <f>'A-2 Cases closed amt by State'!AT14</f>
        <v>0.10831960461285008</v>
      </c>
      <c r="G14" s="26">
        <f>'A-2 Cases closed amt by State'!AU14</f>
        <v>2.3064250411861616E-2</v>
      </c>
      <c r="H14" s="26">
        <f>'A-2 Cases closed amt by State'!AV14</f>
        <v>1.8121911037891267E-2</v>
      </c>
      <c r="I14" s="26">
        <f>'A-2 Cases closed amt by State'!AW14</f>
        <v>2.4711696869851731E-2</v>
      </c>
      <c r="J14" s="26">
        <f>'A-2 Cases closed amt by State'!AX14</f>
        <v>1.1943986820428337E-2</v>
      </c>
      <c r="K14" s="26">
        <f>'A-2 Cases closed amt by State'!AY14</f>
        <v>8.2372322899505763E-3</v>
      </c>
    </row>
    <row r="15" spans="1:12" ht="13.8" x14ac:dyDescent="0.25">
      <c r="A15" s="29" t="str">
        <f>'A-2 Cases closed amt by State'!A15</f>
        <v>CT</v>
      </c>
      <c r="B15" s="25">
        <f>'A-2 Cases closed amt by State'!AP15</f>
        <v>1970</v>
      </c>
      <c r="C15" s="26">
        <f>'A-2 Cases closed amt by State'!AQ15</f>
        <v>0.38629441624365485</v>
      </c>
      <c r="D15" s="26">
        <f>'A-2 Cases closed amt by State'!AR15</f>
        <v>0.45786802030456852</v>
      </c>
      <c r="E15" s="26">
        <f>'A-2 Cases closed amt by State'!AS15</f>
        <v>1.2182741116751269E-2</v>
      </c>
      <c r="F15" s="26">
        <f>'A-2 Cases closed amt by State'!AT15</f>
        <v>2.0304568527918783E-3</v>
      </c>
      <c r="G15" s="26">
        <f>'A-2 Cases closed amt by State'!AU15</f>
        <v>5.1269035532994923E-2</v>
      </c>
      <c r="H15" s="26">
        <f>'A-2 Cases closed amt by State'!AV15</f>
        <v>2.3857868020304568E-2</v>
      </c>
      <c r="I15" s="26">
        <f>'A-2 Cases closed amt by State'!AW15</f>
        <v>2.4365482233502538E-2</v>
      </c>
      <c r="J15" s="26">
        <f>'A-2 Cases closed amt by State'!AX15</f>
        <v>2.5888324873096447E-2</v>
      </c>
      <c r="K15" s="26">
        <f>'A-2 Cases closed amt by State'!AY15</f>
        <v>1.6243654822335026E-2</v>
      </c>
    </row>
    <row r="16" spans="1:12" ht="13.8" x14ac:dyDescent="0.25">
      <c r="A16" s="29" t="str">
        <f>'A-2 Cases closed amt by State'!A16</f>
        <v>DC</v>
      </c>
      <c r="B16" s="25">
        <f>'A-2 Cases closed amt by State'!AP16</f>
        <v>240</v>
      </c>
      <c r="C16" s="26">
        <f>'A-2 Cases closed amt by State'!AQ16</f>
        <v>0.29166666666666669</v>
      </c>
      <c r="D16" s="26">
        <f>'A-2 Cases closed amt by State'!AR16</f>
        <v>0.23333333333333334</v>
      </c>
      <c r="E16" s="26">
        <f>'A-2 Cases closed amt by State'!AS16</f>
        <v>3.7499999999999999E-2</v>
      </c>
      <c r="F16" s="26">
        <f>'A-2 Cases closed amt by State'!AT16</f>
        <v>0.125</v>
      </c>
      <c r="G16" s="26">
        <f>'A-2 Cases closed amt by State'!AU16</f>
        <v>8.7499999999999994E-2</v>
      </c>
      <c r="H16" s="26">
        <f>'A-2 Cases closed amt by State'!AV16</f>
        <v>4.1666666666666666E-3</v>
      </c>
      <c r="I16" s="26">
        <f>'A-2 Cases closed amt by State'!AW16</f>
        <v>0.10833333333333334</v>
      </c>
      <c r="J16" s="26">
        <f>'A-2 Cases closed amt by State'!AX16</f>
        <v>9.583333333333334E-2</v>
      </c>
      <c r="K16" s="26">
        <f>'A-2 Cases closed amt by State'!AY16</f>
        <v>1.6666666666666666E-2</v>
      </c>
    </row>
    <row r="17" spans="1:11" ht="13.8" x14ac:dyDescent="0.25">
      <c r="A17" s="22" t="str">
        <f>'A-2 Cases closed amt by State'!A17</f>
        <v>DE</v>
      </c>
      <c r="B17" s="25">
        <f>'A-2 Cases closed amt by State'!AP17</f>
        <v>377</v>
      </c>
      <c r="C17" s="26">
        <f>'A-2 Cases closed amt by State'!AQ17</f>
        <v>6.1007957559681698E-2</v>
      </c>
      <c r="D17" s="26">
        <f>'A-2 Cases closed amt by State'!AR17</f>
        <v>0.18037135278514588</v>
      </c>
      <c r="E17" s="26">
        <f>'A-2 Cases closed amt by State'!AS17</f>
        <v>2.6525198938992041E-3</v>
      </c>
      <c r="F17" s="26">
        <f>'A-2 Cases closed amt by State'!AT17</f>
        <v>1.8567639257294429E-2</v>
      </c>
      <c r="G17" s="26">
        <f>'A-2 Cases closed amt by State'!AU17</f>
        <v>0.60742705570291777</v>
      </c>
      <c r="H17" s="26">
        <f>'A-2 Cases closed amt by State'!AV17</f>
        <v>1.5915119363395226E-2</v>
      </c>
      <c r="I17" s="26">
        <f>'A-2 Cases closed amt by State'!AW17</f>
        <v>1.8567639257294429E-2</v>
      </c>
      <c r="J17" s="26">
        <f>'A-2 Cases closed amt by State'!AX17</f>
        <v>7.6923076923076927E-2</v>
      </c>
      <c r="K17" s="26">
        <f>'A-2 Cases closed amt by State'!AY17</f>
        <v>1.8567639257294429E-2</v>
      </c>
    </row>
    <row r="18" spans="1:11" ht="14.4" thickBot="1" x14ac:dyDescent="0.3">
      <c r="A18" s="36" t="str">
        <f>'A-2 Cases closed amt by State'!A18</f>
        <v>FL</v>
      </c>
      <c r="B18" s="33">
        <f>'A-2 Cases closed amt by State'!AP18</f>
        <v>2386</v>
      </c>
      <c r="C18" s="34">
        <f>'A-2 Cases closed amt by State'!AQ18</f>
        <v>0.4044425817267393</v>
      </c>
      <c r="D18" s="34">
        <f>'A-2 Cases closed amt by State'!AR18</f>
        <v>0.35247275775356246</v>
      </c>
      <c r="E18" s="34">
        <f>'A-2 Cases closed amt by State'!AS18</f>
        <v>2.8080469404861693E-2</v>
      </c>
      <c r="F18" s="34">
        <f>'A-2 Cases closed amt by State'!AT18</f>
        <v>4.7778709136630342E-2</v>
      </c>
      <c r="G18" s="34">
        <f>'A-2 Cases closed amt by State'!AU18</f>
        <v>1.4668901927912825E-2</v>
      </c>
      <c r="H18" s="34">
        <f>'A-2 Cases closed amt by State'!AV18</f>
        <v>1.173512154233026E-2</v>
      </c>
      <c r="I18" s="34">
        <f>'A-2 Cases closed amt by State'!AW18</f>
        <v>6.2866722548197817E-3</v>
      </c>
      <c r="J18" s="34">
        <f>'A-2 Cases closed amt by State'!AX18</f>
        <v>0</v>
      </c>
      <c r="K18" s="34">
        <f>'A-2 Cases closed amt by State'!AY18</f>
        <v>0.13453478625314333</v>
      </c>
    </row>
    <row r="19" spans="1:11" ht="14.4" thickTop="1" x14ac:dyDescent="0.25">
      <c r="A19" s="22" t="str">
        <f>'A-2 Cases closed amt by State'!A19</f>
        <v>GA</v>
      </c>
      <c r="B19" s="25">
        <f>'A-2 Cases closed amt by State'!AP19</f>
        <v>2356</v>
      </c>
      <c r="C19" s="26">
        <f>'A-2 Cases closed amt by State'!AQ19</f>
        <v>0.44269949066213921</v>
      </c>
      <c r="D19" s="26">
        <f>'A-2 Cases closed amt by State'!AR19</f>
        <v>0.2232597623089983</v>
      </c>
      <c r="E19" s="26">
        <f>'A-2 Cases closed amt by State'!AS19</f>
        <v>2.1222410865874364E-3</v>
      </c>
      <c r="F19" s="26">
        <f>'A-2 Cases closed amt by State'!AT19</f>
        <v>0.12436332767402376</v>
      </c>
      <c r="G19" s="26">
        <f>'A-2 Cases closed amt by State'!AU19</f>
        <v>0.11799660441426146</v>
      </c>
      <c r="H19" s="26">
        <f>'A-2 Cases closed amt by State'!AV19</f>
        <v>1.2308998302207131E-2</v>
      </c>
      <c r="I19" s="26">
        <f>'A-2 Cases closed amt by State'!AW19</f>
        <v>2.7164685908319185E-2</v>
      </c>
      <c r="J19" s="26">
        <f>'A-2 Cases closed amt by State'!AX19</f>
        <v>4.4991511035653652E-2</v>
      </c>
      <c r="K19" s="26">
        <f>'A-2 Cases closed amt by State'!AY19</f>
        <v>5.0933786078098476E-3</v>
      </c>
    </row>
    <row r="20" spans="1:11" ht="13.8" x14ac:dyDescent="0.25">
      <c r="A20" s="22" t="str">
        <f>'A-2 Cases closed amt by State'!A20</f>
        <v>HI</v>
      </c>
      <c r="B20" s="25">
        <f>'A-2 Cases closed amt by State'!AP20</f>
        <v>125</v>
      </c>
      <c r="C20" s="26">
        <f>'A-2 Cases closed amt by State'!AQ20</f>
        <v>0.28799999999999998</v>
      </c>
      <c r="D20" s="26">
        <f>'A-2 Cases closed amt by State'!AR20</f>
        <v>0.32</v>
      </c>
      <c r="E20" s="26">
        <f>'A-2 Cases closed amt by State'!AS20</f>
        <v>0</v>
      </c>
      <c r="F20" s="26">
        <f>'A-2 Cases closed amt by State'!AT20</f>
        <v>0.29599999999999999</v>
      </c>
      <c r="G20" s="26">
        <f>'A-2 Cases closed amt by State'!AU20</f>
        <v>6.4000000000000001E-2</v>
      </c>
      <c r="H20" s="26">
        <f>'A-2 Cases closed amt by State'!AV20</f>
        <v>0</v>
      </c>
      <c r="I20" s="26">
        <f>'A-2 Cases closed amt by State'!AW20</f>
        <v>8.0000000000000002E-3</v>
      </c>
      <c r="J20" s="26">
        <f>'A-2 Cases closed amt by State'!AX20</f>
        <v>2.4E-2</v>
      </c>
      <c r="K20" s="26">
        <f>'A-2 Cases closed amt by State'!AY20</f>
        <v>0</v>
      </c>
    </row>
    <row r="21" spans="1:11" ht="13.8" x14ac:dyDescent="0.25">
      <c r="A21" s="29" t="str">
        <f>'A-2 Cases closed amt by State'!A21</f>
        <v>IA</v>
      </c>
      <c r="B21" s="25">
        <f>'A-2 Cases closed amt by State'!AP21</f>
        <v>620</v>
      </c>
      <c r="C21" s="26">
        <f>'A-2 Cases closed amt by State'!AQ21</f>
        <v>0.35322580645161289</v>
      </c>
      <c r="D21" s="26">
        <f>'A-2 Cases closed amt by State'!AR21</f>
        <v>0.44193548387096776</v>
      </c>
      <c r="E21" s="26">
        <f>'A-2 Cases closed amt by State'!AS21</f>
        <v>0</v>
      </c>
      <c r="F21" s="26">
        <f>'A-2 Cases closed amt by State'!AT21</f>
        <v>6.9354838709677416E-2</v>
      </c>
      <c r="G21" s="26">
        <f>'A-2 Cases closed amt by State'!AU21</f>
        <v>5.8064516129032261E-2</v>
      </c>
      <c r="H21" s="26">
        <f>'A-2 Cases closed amt by State'!AV21</f>
        <v>1.2903225806451613E-2</v>
      </c>
      <c r="I21" s="26">
        <f>'A-2 Cases closed amt by State'!AW21</f>
        <v>2.0967741935483872E-2</v>
      </c>
      <c r="J21" s="26">
        <f>'A-2 Cases closed amt by State'!AX21</f>
        <v>3.7096774193548385E-2</v>
      </c>
      <c r="K21" s="26">
        <f>'A-2 Cases closed amt by State'!AY21</f>
        <v>6.4516129032258064E-3</v>
      </c>
    </row>
    <row r="22" spans="1:11" ht="13.8" x14ac:dyDescent="0.25">
      <c r="A22" s="22" t="str">
        <f>'A-2 Cases closed amt by State'!A22</f>
        <v>ID</v>
      </c>
      <c r="B22" s="25">
        <f>'A-2 Cases closed amt by State'!AP22</f>
        <v>696</v>
      </c>
      <c r="C22" s="26">
        <f>'A-2 Cases closed amt by State'!AQ22</f>
        <v>0.35775862068965519</v>
      </c>
      <c r="D22" s="26">
        <f>'A-2 Cases closed amt by State'!AR22</f>
        <v>0.2557471264367816</v>
      </c>
      <c r="E22" s="26">
        <f>'A-2 Cases closed amt by State'!AS22</f>
        <v>1.4367816091954023E-2</v>
      </c>
      <c r="F22" s="26">
        <f>'A-2 Cases closed amt by State'!AT22</f>
        <v>9.7701149425287362E-2</v>
      </c>
      <c r="G22" s="26">
        <f>'A-2 Cases closed amt by State'!AU22</f>
        <v>0.17097701149425287</v>
      </c>
      <c r="H22" s="26">
        <f>'A-2 Cases closed amt by State'!AV22</f>
        <v>3.4482758620689655E-2</v>
      </c>
      <c r="I22" s="26">
        <f>'A-2 Cases closed amt by State'!AW22</f>
        <v>4.0229885057471264E-2</v>
      </c>
      <c r="J22" s="26">
        <f>'A-2 Cases closed amt by State'!AX22</f>
        <v>1.4367816091954023E-2</v>
      </c>
      <c r="K22" s="26">
        <f>'A-2 Cases closed amt by State'!AY22</f>
        <v>1.4367816091954023E-2</v>
      </c>
    </row>
    <row r="23" spans="1:11" ht="14.4" thickBot="1" x14ac:dyDescent="0.3">
      <c r="A23" s="36" t="str">
        <f>'A-2 Cases closed amt by State'!A23</f>
        <v>IL</v>
      </c>
      <c r="B23" s="33">
        <f>'A-2 Cases closed amt by State'!AP23</f>
        <v>5101</v>
      </c>
      <c r="C23" s="34">
        <f>'A-2 Cases closed amt by State'!AQ23</f>
        <v>0.43599294256028231</v>
      </c>
      <c r="D23" s="34">
        <f>'A-2 Cases closed amt by State'!AR23</f>
        <v>0.22701431091942756</v>
      </c>
      <c r="E23" s="34">
        <f>'A-2 Cases closed amt by State'!AS23</f>
        <v>3.3326798666928055E-3</v>
      </c>
      <c r="F23" s="34">
        <f>'A-2 Cases closed amt by State'!AT23</f>
        <v>2.3328759066849638E-2</v>
      </c>
      <c r="G23" s="34">
        <f>'A-2 Cases closed amt by State'!AU23</f>
        <v>0.22917075083316996</v>
      </c>
      <c r="H23" s="34">
        <f>'A-2 Cases closed amt by State'!AV23</f>
        <v>1.9996079200156832E-2</v>
      </c>
      <c r="I23" s="34">
        <f>'A-2 Cases closed amt by State'!AW23</f>
        <v>3.5091158596353658E-2</v>
      </c>
      <c r="J23" s="34">
        <f>'A-2 Cases closed amt by State'!AX23</f>
        <v>1.0194079592236817E-2</v>
      </c>
      <c r="K23" s="34">
        <f>'A-2 Cases closed amt by State'!AY23</f>
        <v>1.5879239364830426E-2</v>
      </c>
    </row>
    <row r="24" spans="1:11" ht="14.4" thickTop="1" x14ac:dyDescent="0.25">
      <c r="A24" s="22" t="str">
        <f>'A-2 Cases closed amt by State'!A24</f>
        <v>IN</v>
      </c>
      <c r="B24" s="25">
        <f>'A-2 Cases closed amt by State'!AP24</f>
        <v>620</v>
      </c>
      <c r="C24" s="26">
        <f>'A-2 Cases closed amt by State'!AQ24</f>
        <v>0.26774193548387099</v>
      </c>
      <c r="D24" s="26">
        <f>'A-2 Cases closed amt by State'!AR24</f>
        <v>0.18387096774193548</v>
      </c>
      <c r="E24" s="26">
        <f>'A-2 Cases closed amt by State'!AS24</f>
        <v>2.2580645161290321E-2</v>
      </c>
      <c r="F24" s="26">
        <f>'A-2 Cases closed amt by State'!AT24</f>
        <v>3.3870967741935487E-2</v>
      </c>
      <c r="G24" s="26">
        <f>'A-2 Cases closed amt by State'!AU24</f>
        <v>0.35161290322580646</v>
      </c>
      <c r="H24" s="26">
        <f>'A-2 Cases closed amt by State'!AV24</f>
        <v>1.6129032258064516E-3</v>
      </c>
      <c r="I24" s="26">
        <f>'A-2 Cases closed amt by State'!AW24</f>
        <v>0.12903225806451613</v>
      </c>
      <c r="J24" s="26">
        <f>'A-2 Cases closed amt by State'!AX24</f>
        <v>9.6774193548387101E-3</v>
      </c>
      <c r="K24" s="26">
        <f>'A-2 Cases closed amt by State'!AY24</f>
        <v>0</v>
      </c>
    </row>
    <row r="25" spans="1:11" ht="13.8" x14ac:dyDescent="0.25">
      <c r="A25" s="29" t="str">
        <f>'A-2 Cases closed amt by State'!A25</f>
        <v>KS</v>
      </c>
      <c r="B25" s="25">
        <f>'A-2 Cases closed amt by State'!AP25</f>
        <v>982</v>
      </c>
      <c r="C25" s="26">
        <f>'A-2 Cases closed amt by State'!AQ25</f>
        <v>0.4134419551934827</v>
      </c>
      <c r="D25" s="26">
        <f>'A-2 Cases closed amt by State'!AR25</f>
        <v>0.29938900203665986</v>
      </c>
      <c r="E25" s="26">
        <f>'A-2 Cases closed amt by State'!AS25</f>
        <v>4.0733197556008143E-3</v>
      </c>
      <c r="F25" s="26">
        <f>'A-2 Cases closed amt by State'!AT25</f>
        <v>3.7678207739307537E-2</v>
      </c>
      <c r="G25" s="26">
        <f>'A-2 Cases closed amt by State'!AU25</f>
        <v>0.19755600814663951</v>
      </c>
      <c r="H25" s="26">
        <f>'A-2 Cases closed amt by State'!AV25</f>
        <v>1.5274949083503055E-2</v>
      </c>
      <c r="I25" s="26">
        <f>'A-2 Cases closed amt by State'!AW25</f>
        <v>2.3421588594704685E-2</v>
      </c>
      <c r="J25" s="26">
        <f>'A-2 Cases closed amt by State'!AX25</f>
        <v>8.1466395112016286E-3</v>
      </c>
      <c r="K25" s="26">
        <f>'A-2 Cases closed amt by State'!AY25</f>
        <v>1.0183299389002036E-3</v>
      </c>
    </row>
    <row r="26" spans="1:11" ht="13.8" x14ac:dyDescent="0.25">
      <c r="A26" s="22" t="str">
        <f>'A-2 Cases closed amt by State'!A26</f>
        <v>KY</v>
      </c>
      <c r="B26" s="25">
        <f>'A-2 Cases closed amt by State'!AP26</f>
        <v>3042</v>
      </c>
      <c r="C26" s="26">
        <f>'A-2 Cases closed amt by State'!AQ26</f>
        <v>0.6190006574621959</v>
      </c>
      <c r="D26" s="26">
        <f>'A-2 Cases closed amt by State'!AR26</f>
        <v>0.15548980933596318</v>
      </c>
      <c r="E26" s="26">
        <f>'A-2 Cases closed amt by State'!AS26</f>
        <v>5.5884286653517419E-3</v>
      </c>
      <c r="F26" s="26">
        <f>'A-2 Cases closed amt by State'!AT26</f>
        <v>0.13182117028270873</v>
      </c>
      <c r="G26" s="26">
        <f>'A-2 Cases closed amt by State'!AU26</f>
        <v>3.5174227481919791E-2</v>
      </c>
      <c r="H26" s="26">
        <f>'A-2 Cases closed amt by State'!AV26</f>
        <v>2.9585798816568047E-3</v>
      </c>
      <c r="I26" s="26">
        <f>'A-2 Cases closed amt by State'!AW26</f>
        <v>6.9033530571992107E-3</v>
      </c>
      <c r="J26" s="26">
        <f>'A-2 Cases closed amt by State'!AX26</f>
        <v>4.0433925049309663E-2</v>
      </c>
      <c r="K26" s="26">
        <f>'A-2 Cases closed amt by State'!AY26</f>
        <v>2.6298487836949377E-3</v>
      </c>
    </row>
    <row r="27" spans="1:11" ht="13.8" x14ac:dyDescent="0.25">
      <c r="A27" s="22" t="str">
        <f>'A-2 Cases closed amt by State'!A27</f>
        <v>LA</v>
      </c>
      <c r="B27" s="25">
        <f>'A-2 Cases closed amt by State'!AP27</f>
        <v>784</v>
      </c>
      <c r="C27" s="26">
        <f>'A-2 Cases closed amt by State'!AQ27</f>
        <v>0.57270408163265307</v>
      </c>
      <c r="D27" s="26">
        <f>'A-2 Cases closed amt by State'!AR27</f>
        <v>0.15816326530612246</v>
      </c>
      <c r="E27" s="26">
        <f>'A-2 Cases closed amt by State'!AS27</f>
        <v>1.2755102040816326E-3</v>
      </c>
      <c r="F27" s="26">
        <f>'A-2 Cases closed amt by State'!AT27</f>
        <v>2.8061224489795918E-2</v>
      </c>
      <c r="G27" s="26">
        <f>'A-2 Cases closed amt by State'!AU27</f>
        <v>0.19387755102040816</v>
      </c>
      <c r="H27" s="26">
        <f>'A-2 Cases closed amt by State'!AV27</f>
        <v>2.5510204081632651E-3</v>
      </c>
      <c r="I27" s="26">
        <f>'A-2 Cases closed amt by State'!AW27</f>
        <v>1.020408163265306E-2</v>
      </c>
      <c r="J27" s="26">
        <f>'A-2 Cases closed amt by State'!AX27</f>
        <v>2.2959183673469389E-2</v>
      </c>
      <c r="K27" s="26">
        <f>'A-2 Cases closed amt by State'!AY27</f>
        <v>1.020408163265306E-2</v>
      </c>
    </row>
    <row r="28" spans="1:11" ht="14.4" thickBot="1" x14ac:dyDescent="0.3">
      <c r="A28" s="36" t="str">
        <f>'A-2 Cases closed amt by State'!A28</f>
        <v>MA</v>
      </c>
      <c r="B28" s="33">
        <f>'A-2 Cases closed amt by State'!AP28</f>
        <v>2622</v>
      </c>
      <c r="C28" s="34">
        <f>'A-2 Cases closed amt by State'!AQ28</f>
        <v>0.68878718535469108</v>
      </c>
      <c r="D28" s="34">
        <f>'A-2 Cases closed amt by State'!AR28</f>
        <v>0.16628527841342486</v>
      </c>
      <c r="E28" s="34">
        <f>'A-2 Cases closed amt by State'!AS28</f>
        <v>7.6277650648360034E-4</v>
      </c>
      <c r="F28" s="34">
        <f>'A-2 Cases closed amt by State'!AT28</f>
        <v>9.6872616323417232E-2</v>
      </c>
      <c r="G28" s="34">
        <f>'A-2 Cases closed amt by State'!AU28</f>
        <v>1.2585812356979404E-2</v>
      </c>
      <c r="H28" s="34">
        <f>'A-2 Cases closed amt by State'!AV28</f>
        <v>3.0511060259344014E-3</v>
      </c>
      <c r="I28" s="34">
        <f>'A-2 Cases closed amt by State'!AW28</f>
        <v>1.2967200610221205E-2</v>
      </c>
      <c r="J28" s="34">
        <f>'A-2 Cases closed amt by State'!AX28</f>
        <v>1.8306636155606407E-2</v>
      </c>
      <c r="K28" s="34">
        <f>'A-2 Cases closed amt by State'!AY28</f>
        <v>3.8138825324180017E-4</v>
      </c>
    </row>
    <row r="29" spans="1:11" ht="14.4" thickTop="1" x14ac:dyDescent="0.25">
      <c r="A29" s="29" t="str">
        <f>'A-2 Cases closed amt by State'!A29</f>
        <v>MD</v>
      </c>
      <c r="B29" s="25">
        <f>'A-2 Cases closed amt by State'!AP29</f>
        <v>1599</v>
      </c>
      <c r="C29" s="26">
        <f>'A-2 Cases closed amt by State'!AQ29</f>
        <v>0.39212007504690433</v>
      </c>
      <c r="D29" s="26">
        <f>'A-2 Cases closed amt by State'!AR29</f>
        <v>0.39899937460913071</v>
      </c>
      <c r="E29" s="26">
        <f>'A-2 Cases closed amt by State'!AS29</f>
        <v>1.3758599124452783E-2</v>
      </c>
      <c r="F29" s="26">
        <f>'A-2 Cases closed amt by State'!AT29</f>
        <v>1.813633520950594E-2</v>
      </c>
      <c r="G29" s="26">
        <f>'A-2 Cases closed amt by State'!AU29</f>
        <v>8.8805503439649783E-2</v>
      </c>
      <c r="H29" s="26">
        <f>'A-2 Cases closed amt by State'!AV29</f>
        <v>1.5634771732332707E-2</v>
      </c>
      <c r="I29" s="26">
        <f>'A-2 Cases closed amt by State'!AW29</f>
        <v>2.8142589118198873E-2</v>
      </c>
      <c r="J29" s="26">
        <f>'A-2 Cases closed amt by State'!AX29</f>
        <v>2.3139462163852407E-2</v>
      </c>
      <c r="K29" s="26">
        <f>'A-2 Cases closed amt by State'!AY29</f>
        <v>2.1263289555972485E-2</v>
      </c>
    </row>
    <row r="30" spans="1:11" ht="13.8" x14ac:dyDescent="0.25">
      <c r="A30" s="37" t="str">
        <f>'A-2 Cases closed amt by State'!A30</f>
        <v>ME</v>
      </c>
      <c r="B30" s="25">
        <f>'A-2 Cases closed amt by State'!AP30</f>
        <v>1141</v>
      </c>
      <c r="C30" s="26">
        <f>'A-2 Cases closed amt by State'!AQ30</f>
        <v>0.24627519719544261</v>
      </c>
      <c r="D30" s="26">
        <f>'A-2 Cases closed amt by State'!AR30</f>
        <v>0.29798422436459249</v>
      </c>
      <c r="E30" s="26">
        <f>'A-2 Cases closed amt by State'!AS30</f>
        <v>2.1910604732690624E-2</v>
      </c>
      <c r="F30" s="26">
        <f>'A-2 Cases closed amt by State'!AT30</f>
        <v>8.851884312007012E-2</v>
      </c>
      <c r="G30" s="26">
        <f>'A-2 Cases closed amt by State'!AU30</f>
        <v>0.13321647677475898</v>
      </c>
      <c r="H30" s="26">
        <f>'A-2 Cases closed amt by State'!AV30</f>
        <v>0</v>
      </c>
      <c r="I30" s="26">
        <f>'A-2 Cases closed amt by State'!AW30</f>
        <v>0.20157756354075373</v>
      </c>
      <c r="J30" s="26">
        <f>'A-2 Cases closed amt by State'!AX30</f>
        <v>8.7642418930762491E-4</v>
      </c>
      <c r="K30" s="26">
        <f>'A-2 Cases closed amt by State'!AY30</f>
        <v>9.6406660823838732E-3</v>
      </c>
    </row>
    <row r="31" spans="1:11" ht="13.8" x14ac:dyDescent="0.25">
      <c r="A31" s="29" t="str">
        <f>'A-2 Cases closed amt by State'!A31</f>
        <v>MI</v>
      </c>
      <c r="B31" s="25">
        <f>'A-2 Cases closed amt by State'!AP31</f>
        <v>1754</v>
      </c>
      <c r="C31" s="26">
        <f>'A-2 Cases closed amt by State'!AQ31</f>
        <v>0.37685290763968071</v>
      </c>
      <c r="D31" s="26">
        <f>'A-2 Cases closed amt by State'!AR31</f>
        <v>0.27993158494868869</v>
      </c>
      <c r="E31" s="26">
        <f>'A-2 Cases closed amt by State'!AS31</f>
        <v>1.1402508551881414E-2</v>
      </c>
      <c r="F31" s="26">
        <f>'A-2 Cases closed amt by State'!AT31</f>
        <v>8.3238312428734321E-2</v>
      </c>
      <c r="G31" s="26">
        <f>'A-2 Cases closed amt by State'!AU31</f>
        <v>0.10775370581527936</v>
      </c>
      <c r="H31" s="26">
        <f>'A-2 Cases closed amt by State'!AV31</f>
        <v>1.1972633979475485E-2</v>
      </c>
      <c r="I31" s="26">
        <f>'A-2 Cases closed amt by State'!AW31</f>
        <v>4.1049030786773091E-2</v>
      </c>
      <c r="J31" s="26">
        <f>'A-2 Cases closed amt by State'!AX31</f>
        <v>7.7537058152793617E-2</v>
      </c>
      <c r="K31" s="26">
        <f>'A-2 Cases closed amt by State'!AY31</f>
        <v>1.0262257696693273E-2</v>
      </c>
    </row>
    <row r="32" spans="1:11" ht="13.8" x14ac:dyDescent="0.25">
      <c r="A32" s="29" t="str">
        <f>'A-2 Cases closed amt by State'!A32</f>
        <v>MN</v>
      </c>
      <c r="B32" s="25">
        <f>'A-2 Cases closed amt by State'!AP32</f>
        <v>1243</v>
      </c>
      <c r="C32" s="26">
        <f>'A-2 Cases closed amt by State'!AQ32</f>
        <v>0.45534995977473852</v>
      </c>
      <c r="D32" s="26">
        <f>'A-2 Cases closed amt by State'!AR32</f>
        <v>0.30893000804505227</v>
      </c>
      <c r="E32" s="26">
        <f>'A-2 Cases closed amt by State'!AS32</f>
        <v>1.4481094127111826E-2</v>
      </c>
      <c r="F32" s="26">
        <f>'A-2 Cases closed amt by State'!AT32</f>
        <v>2.8962188254223652E-2</v>
      </c>
      <c r="G32" s="26">
        <f>'A-2 Cases closed amt by State'!AU32</f>
        <v>6.9991954947707158E-2</v>
      </c>
      <c r="H32" s="26">
        <f>'A-2 Cases closed amt by State'!AV32</f>
        <v>5.6315366049879325E-3</v>
      </c>
      <c r="I32" s="26">
        <f>'A-2 Cases closed amt by State'!AW32</f>
        <v>5.4706355591311345E-2</v>
      </c>
      <c r="J32" s="26">
        <f>'A-2 Cases closed amt by State'!AX32</f>
        <v>3.2180209171359612E-3</v>
      </c>
      <c r="K32" s="26">
        <f>'A-2 Cases closed amt by State'!AY32</f>
        <v>5.8728881737731296E-2</v>
      </c>
    </row>
    <row r="33" spans="1:11" ht="14.4" thickBot="1" x14ac:dyDescent="0.3">
      <c r="A33" s="36" t="str">
        <f>'A-2 Cases closed amt by State'!A33</f>
        <v>MO</v>
      </c>
      <c r="B33" s="33">
        <f>'A-2 Cases closed amt by State'!AP33</f>
        <v>4558</v>
      </c>
      <c r="C33" s="34">
        <f>'A-2 Cases closed amt by State'!AQ33</f>
        <v>0.95085563843791132</v>
      </c>
      <c r="D33" s="34">
        <f>'A-2 Cases closed amt by State'!AR33</f>
        <v>2.5888547608600262E-2</v>
      </c>
      <c r="E33" s="34">
        <f>'A-2 Cases closed amt by State'!AS33</f>
        <v>1.0969723562966214E-3</v>
      </c>
      <c r="F33" s="34">
        <f>'A-2 Cases closed amt by State'!AT33</f>
        <v>1.1189118034225537E-2</v>
      </c>
      <c r="G33" s="34">
        <f>'A-2 Cases closed amt by State'!AU33</f>
        <v>9.2145677928916186E-3</v>
      </c>
      <c r="H33" s="34">
        <f>'A-2 Cases closed amt by State'!AV33</f>
        <v>1.0969723562966214E-3</v>
      </c>
      <c r="I33" s="34">
        <f>'A-2 Cases closed amt by State'!AW33</f>
        <v>6.5818341377797283E-4</v>
      </c>
      <c r="J33" s="34">
        <f>'A-2 Cases closed amt by State'!AX33</f>
        <v>0</v>
      </c>
      <c r="K33" s="34">
        <f>'A-2 Cases closed amt by State'!AY33</f>
        <v>0</v>
      </c>
    </row>
    <row r="34" spans="1:11" ht="14.4" thickTop="1" x14ac:dyDescent="0.25">
      <c r="A34" s="29" t="str">
        <f>'A-2 Cases closed amt by State'!A34</f>
        <v>MS</v>
      </c>
      <c r="B34" s="25">
        <f>'A-2 Cases closed amt by State'!AP34</f>
        <v>1020</v>
      </c>
      <c r="C34" s="26">
        <f>'A-2 Cases closed amt by State'!AQ34</f>
        <v>0.56666666666666665</v>
      </c>
      <c r="D34" s="26">
        <f>'A-2 Cases closed amt by State'!AR34</f>
        <v>0.18529411764705883</v>
      </c>
      <c r="E34" s="26">
        <f>'A-2 Cases closed amt by State'!AS34</f>
        <v>9.8039215686274508E-4</v>
      </c>
      <c r="F34" s="26">
        <f>'A-2 Cases closed amt by State'!AT34</f>
        <v>0.14411764705882352</v>
      </c>
      <c r="G34" s="26">
        <f>'A-2 Cases closed amt by State'!AU34</f>
        <v>5.2941176470588235E-2</v>
      </c>
      <c r="H34" s="26">
        <f>'A-2 Cases closed amt by State'!AV34</f>
        <v>9.8039215686274508E-4</v>
      </c>
      <c r="I34" s="26">
        <f>'A-2 Cases closed amt by State'!AW34</f>
        <v>2.9411764705882353E-3</v>
      </c>
      <c r="J34" s="26">
        <f>'A-2 Cases closed amt by State'!AX34</f>
        <v>4.2156862745098042E-2</v>
      </c>
      <c r="K34" s="26">
        <f>'A-2 Cases closed amt by State'!AY34</f>
        <v>3.9215686274509803E-3</v>
      </c>
    </row>
    <row r="35" spans="1:11" ht="13.8" x14ac:dyDescent="0.25">
      <c r="A35" s="22" t="str">
        <f>'A-2 Cases closed amt by State'!A35</f>
        <v>MT</v>
      </c>
      <c r="B35" s="25">
        <f>'A-2 Cases closed amt by State'!AP35</f>
        <v>689</v>
      </c>
      <c r="C35" s="26">
        <f>'A-2 Cases closed amt by State'!AQ35</f>
        <v>0.41364296081277213</v>
      </c>
      <c r="D35" s="26">
        <f>'A-2 Cases closed amt by State'!AR35</f>
        <v>0.29317851959361391</v>
      </c>
      <c r="E35" s="26">
        <f>'A-2 Cases closed amt by State'!AS35</f>
        <v>0</v>
      </c>
      <c r="F35" s="26">
        <f>'A-2 Cases closed amt by State'!AT35</f>
        <v>8.708272859216255E-3</v>
      </c>
      <c r="G35" s="26">
        <f>'A-2 Cases closed amt by State'!AU35</f>
        <v>0.10014513788098693</v>
      </c>
      <c r="H35" s="26">
        <f>'A-2 Cases closed amt by State'!AV35</f>
        <v>2.0319303338171262E-2</v>
      </c>
      <c r="I35" s="26">
        <f>'A-2 Cases closed amt by State'!AW35</f>
        <v>4.3541364296081277E-2</v>
      </c>
      <c r="J35" s="26">
        <f>'A-2 Cases closed amt by State'!AX35</f>
        <v>0.10885341074020319</v>
      </c>
      <c r="K35" s="26">
        <f>'A-2 Cases closed amt by State'!AY35</f>
        <v>1.1611030478955007E-2</v>
      </c>
    </row>
    <row r="36" spans="1:11" ht="13.8" x14ac:dyDescent="0.25">
      <c r="A36" s="29" t="str">
        <f>'A-2 Cases closed amt by State'!A36</f>
        <v>NC</v>
      </c>
      <c r="B36" s="25">
        <f>'A-2 Cases closed amt by State'!AP36</f>
        <v>2142</v>
      </c>
      <c r="C36" s="26">
        <f>'A-2 Cases closed amt by State'!AQ36</f>
        <v>0.50513538748832865</v>
      </c>
      <c r="D36" s="26">
        <f>'A-2 Cases closed amt by State'!AR36</f>
        <v>0.25116713352007469</v>
      </c>
      <c r="E36" s="26">
        <f>'A-2 Cases closed amt by State'!AS36</f>
        <v>0.11531279178338003</v>
      </c>
      <c r="F36" s="26">
        <f>'A-2 Cases closed amt by State'!AT36</f>
        <v>5.182072829131653E-2</v>
      </c>
      <c r="G36" s="26">
        <f>'A-2 Cases closed amt by State'!AU36</f>
        <v>3.3613445378151259E-2</v>
      </c>
      <c r="H36" s="26">
        <f>'A-2 Cases closed amt by State'!AV36</f>
        <v>9.8039215686274508E-3</v>
      </c>
      <c r="I36" s="26">
        <f>'A-2 Cases closed amt by State'!AW36</f>
        <v>1.727357609710551E-2</v>
      </c>
      <c r="J36" s="26">
        <f>'A-2 Cases closed amt by State'!AX36</f>
        <v>1.4472455648926238E-2</v>
      </c>
      <c r="K36" s="26">
        <f>'A-2 Cases closed amt by State'!AY36</f>
        <v>1.4005602240896359E-3</v>
      </c>
    </row>
    <row r="37" spans="1:11" ht="13.8" x14ac:dyDescent="0.25">
      <c r="A37" s="29" t="str">
        <f>'A-2 Cases closed amt by State'!A37</f>
        <v>ND</v>
      </c>
      <c r="B37" s="24">
        <f>'A-2 Cases closed amt by State'!AP37</f>
        <v>315</v>
      </c>
      <c r="C37" s="26">
        <f>'A-2 Cases closed amt by State'!AQ37</f>
        <v>0.50158730158730158</v>
      </c>
      <c r="D37" s="26">
        <f>'A-2 Cases closed amt by State'!AR37</f>
        <v>0.23174603174603176</v>
      </c>
      <c r="E37" s="26">
        <f>'A-2 Cases closed amt by State'!AS37</f>
        <v>4.7619047619047616E-2</v>
      </c>
      <c r="F37" s="26">
        <f>'A-2 Cases closed amt by State'!AT37</f>
        <v>8.2539682539682538E-2</v>
      </c>
      <c r="G37" s="26">
        <f>'A-2 Cases closed amt by State'!AU37</f>
        <v>5.0793650793650794E-2</v>
      </c>
      <c r="H37" s="26">
        <f>'A-2 Cases closed amt by State'!AV37</f>
        <v>4.7619047619047616E-2</v>
      </c>
      <c r="I37" s="26">
        <f>'A-2 Cases closed amt by State'!AW37</f>
        <v>6.3492063492063492E-3</v>
      </c>
      <c r="J37" s="26">
        <f>'A-2 Cases closed amt by State'!AX37</f>
        <v>1.9047619047619049E-2</v>
      </c>
      <c r="K37" s="26">
        <f>'A-2 Cases closed amt by State'!AY37</f>
        <v>1.2698412698412698E-2</v>
      </c>
    </row>
    <row r="38" spans="1:11" ht="14.4" thickBot="1" x14ac:dyDescent="0.3">
      <c r="A38" s="30" t="str">
        <f>'A-2 Cases closed amt by State'!A38</f>
        <v>NE</v>
      </c>
      <c r="B38" s="31">
        <f>'A-2 Cases closed amt by State'!AP38</f>
        <v>1115</v>
      </c>
      <c r="C38" s="34">
        <f>'A-2 Cases closed amt by State'!AQ38</f>
        <v>0.40807174887892378</v>
      </c>
      <c r="D38" s="34">
        <f>'A-2 Cases closed amt by State'!AR38</f>
        <v>0.23049327354260091</v>
      </c>
      <c r="E38" s="34">
        <f>'A-2 Cases closed amt by State'!AS38</f>
        <v>8.9686098654708519E-3</v>
      </c>
      <c r="F38" s="34">
        <f>'A-2 Cases closed amt by State'!AT38</f>
        <v>1.2556053811659192E-2</v>
      </c>
      <c r="G38" s="34">
        <f>'A-2 Cases closed amt by State'!AU38</f>
        <v>0.31748878923766816</v>
      </c>
      <c r="H38" s="34">
        <f>'A-2 Cases closed amt by State'!AV38</f>
        <v>6.2780269058295961E-3</v>
      </c>
      <c r="I38" s="34">
        <f>'A-2 Cases closed amt by State'!AW38</f>
        <v>1.2556053811659192E-2</v>
      </c>
      <c r="J38" s="34">
        <f>'A-2 Cases closed amt by State'!AX38</f>
        <v>1.7937219730941704E-3</v>
      </c>
      <c r="K38" s="34">
        <f>'A-2 Cases closed amt by State'!AY38</f>
        <v>1.7937219730941704E-3</v>
      </c>
    </row>
    <row r="39" spans="1:11" ht="14.4" thickTop="1" x14ac:dyDescent="0.25">
      <c r="A39" s="22" t="str">
        <f>'A-2 Cases closed amt by State'!A39</f>
        <v>NH</v>
      </c>
      <c r="B39" s="24">
        <f>'A-2 Cases closed amt by State'!AP39</f>
        <v>210</v>
      </c>
      <c r="C39" s="26">
        <f>'A-2 Cases closed amt by State'!AQ39</f>
        <v>0.23333333333333334</v>
      </c>
      <c r="D39" s="26">
        <f>'A-2 Cases closed amt by State'!AR39</f>
        <v>0.43333333333333335</v>
      </c>
      <c r="E39" s="26">
        <f>'A-2 Cases closed amt by State'!AS39</f>
        <v>5.2380952380952382E-2</v>
      </c>
      <c r="F39" s="26">
        <f>'A-2 Cases closed amt by State'!AT39</f>
        <v>9.5238095238095247E-3</v>
      </c>
      <c r="G39" s="26">
        <f>'A-2 Cases closed amt by State'!AU39</f>
        <v>0.12857142857142856</v>
      </c>
      <c r="H39" s="26">
        <f>'A-2 Cases closed amt by State'!AV39</f>
        <v>2.3809523809523808E-2</v>
      </c>
      <c r="I39" s="26">
        <f>'A-2 Cases closed amt by State'!AW39</f>
        <v>2.8571428571428571E-2</v>
      </c>
      <c r="J39" s="26">
        <f>'A-2 Cases closed amt by State'!AX39</f>
        <v>7.1428571428571425E-2</v>
      </c>
      <c r="K39" s="26">
        <f>'A-2 Cases closed amt by State'!AY39</f>
        <v>1.9047619047619049E-2</v>
      </c>
    </row>
    <row r="40" spans="1:11" ht="13.8" x14ac:dyDescent="0.25">
      <c r="A40" s="29" t="str">
        <f>'A-2 Cases closed amt by State'!A40</f>
        <v>NJ</v>
      </c>
      <c r="B40" s="39">
        <f>'A-2 Cases closed amt by State'!AP40</f>
        <v>2903</v>
      </c>
      <c r="C40" s="26">
        <f>'A-2 Cases closed amt by State'!AQ40</f>
        <v>7.6128143300034451E-2</v>
      </c>
      <c r="D40" s="26">
        <f>'A-2 Cases closed amt by State'!AR40</f>
        <v>0.25353083017568034</v>
      </c>
      <c r="E40" s="26">
        <f>'A-2 Cases closed amt by State'!AS40</f>
        <v>8.2673096796417496E-3</v>
      </c>
      <c r="F40" s="26">
        <f>'A-2 Cases closed amt by State'!AT40</f>
        <v>1.2056493282810886E-2</v>
      </c>
      <c r="G40" s="26">
        <f>'A-2 Cases closed amt by State'!AU40</f>
        <v>0.55563210471925595</v>
      </c>
      <c r="H40" s="26">
        <f>'A-2 Cases closed amt by State'!AV40</f>
        <v>2.7557698932139166E-2</v>
      </c>
      <c r="I40" s="26">
        <f>'A-2 Cases closed amt by State'!AW40</f>
        <v>1.9290389252497417E-2</v>
      </c>
      <c r="J40" s="26">
        <f>'A-2 Cases closed amt by State'!AX40</f>
        <v>1.6879090595935238E-2</v>
      </c>
      <c r="K40" s="26">
        <f>'A-2 Cases closed amt by State'!AY40</f>
        <v>3.0657940062004823E-2</v>
      </c>
    </row>
    <row r="41" spans="1:11" ht="13.8" x14ac:dyDescent="0.25">
      <c r="A41" s="29" t="str">
        <f>'A-2 Cases closed amt by State'!A41</f>
        <v>NM</v>
      </c>
      <c r="B41" s="39">
        <f>'A-2 Cases closed amt by State'!AP41</f>
        <v>1155</v>
      </c>
      <c r="C41" s="26">
        <f>'A-2 Cases closed amt by State'!AQ41</f>
        <v>0.53246753246753242</v>
      </c>
      <c r="D41" s="26">
        <f>'A-2 Cases closed amt by State'!AR41</f>
        <v>0.23549783549783551</v>
      </c>
      <c r="E41" s="26">
        <f>'A-2 Cases closed amt by State'!AS41</f>
        <v>1.2121212121212121E-2</v>
      </c>
      <c r="F41" s="26">
        <f>'A-2 Cases closed amt by State'!AT41</f>
        <v>0.12554112554112554</v>
      </c>
      <c r="G41" s="26">
        <f>'A-2 Cases closed amt by State'!AU41</f>
        <v>4.9350649350649353E-2</v>
      </c>
      <c r="H41" s="26">
        <f>'A-2 Cases closed amt by State'!AV41</f>
        <v>6.0606060606060606E-3</v>
      </c>
      <c r="I41" s="26">
        <f>'A-2 Cases closed amt by State'!AW41</f>
        <v>9.5238095238095247E-3</v>
      </c>
      <c r="J41" s="26">
        <f>'A-2 Cases closed amt by State'!AX41</f>
        <v>2.4242424242424242E-2</v>
      </c>
      <c r="K41" s="26">
        <f>'A-2 Cases closed amt by State'!AY41</f>
        <v>5.1948051948051948E-3</v>
      </c>
    </row>
    <row r="42" spans="1:11" ht="13.8" x14ac:dyDescent="0.25">
      <c r="A42" s="22" t="str">
        <f>'A-2 Cases closed amt by State'!A42</f>
        <v>NV</v>
      </c>
      <c r="B42" s="39">
        <f>'A-2 Cases closed amt by State'!AP42</f>
        <v>1795</v>
      </c>
      <c r="C42" s="26">
        <f>'A-2 Cases closed amt by State'!AQ42</f>
        <v>0.21114206128133706</v>
      </c>
      <c r="D42" s="26">
        <f>'A-2 Cases closed amt by State'!AR42</f>
        <v>0.21504178272980501</v>
      </c>
      <c r="E42" s="26">
        <f>'A-2 Cases closed amt by State'!AS42</f>
        <v>3.8997214484679664E-3</v>
      </c>
      <c r="F42" s="26">
        <f>'A-2 Cases closed amt by State'!AT42</f>
        <v>4.2896935933147633E-2</v>
      </c>
      <c r="G42" s="26">
        <f>'A-2 Cases closed amt by State'!AU42</f>
        <v>0.29526462395543174</v>
      </c>
      <c r="H42" s="26">
        <f>'A-2 Cases closed amt by State'!AV42</f>
        <v>1.8384401114206129E-2</v>
      </c>
      <c r="I42" s="26">
        <f>'A-2 Cases closed amt by State'!AW42</f>
        <v>3.3426183844011144E-2</v>
      </c>
      <c r="J42" s="26">
        <f>'A-2 Cases closed amt by State'!AX42</f>
        <v>4.1782729805013928E-2</v>
      </c>
      <c r="K42" s="26">
        <f>'A-2 Cases closed amt by State'!AY42</f>
        <v>0.13816155988857939</v>
      </c>
    </row>
    <row r="43" spans="1:11" ht="14.4" thickBot="1" x14ac:dyDescent="0.3">
      <c r="A43" s="36" t="str">
        <f>'A-2 Cases closed amt by State'!A43</f>
        <v>NY</v>
      </c>
      <c r="B43" s="40">
        <f>'A-2 Cases closed amt by State'!AP43</f>
        <v>1667</v>
      </c>
      <c r="C43" s="34">
        <f>'A-2 Cases closed amt by State'!AQ43</f>
        <v>0.65746850629874021</v>
      </c>
      <c r="D43" s="34">
        <f>'A-2 Cases closed amt by State'!AR43</f>
        <v>0.27654469106178764</v>
      </c>
      <c r="E43" s="34">
        <f>'A-2 Cases closed amt by State'!AS43</f>
        <v>4.7990401919616073E-3</v>
      </c>
      <c r="F43" s="34">
        <f>'A-2 Cases closed amt by State'!AT43</f>
        <v>4.1391721655668866E-2</v>
      </c>
      <c r="G43" s="34">
        <f>'A-2 Cases closed amt by State'!AU43</f>
        <v>5.3989202159568086E-3</v>
      </c>
      <c r="H43" s="34">
        <f>'A-2 Cases closed amt by State'!AV43</f>
        <v>5.9988002399520091E-4</v>
      </c>
      <c r="I43" s="34">
        <f>'A-2 Cases closed amt by State'!AW43</f>
        <v>8.9982003599280141E-3</v>
      </c>
      <c r="J43" s="34">
        <f>'A-2 Cases closed amt by State'!AX43</f>
        <v>0</v>
      </c>
      <c r="K43" s="34">
        <f>'A-2 Cases closed amt by State'!AY43</f>
        <v>4.7990401919616073E-3</v>
      </c>
    </row>
    <row r="44" spans="1:11" ht="14.4" thickTop="1" x14ac:dyDescent="0.25">
      <c r="A44" s="22" t="str">
        <f>'A-2 Cases closed amt by State'!A44</f>
        <v>OH</v>
      </c>
      <c r="B44" s="39">
        <f>'A-2 Cases closed amt by State'!AP44</f>
        <v>4940</v>
      </c>
      <c r="C44" s="26">
        <f>'A-2 Cases closed amt by State'!AQ44</f>
        <v>0.36599190283400812</v>
      </c>
      <c r="D44" s="26">
        <f>'A-2 Cases closed amt by State'!AR44</f>
        <v>0.36680161943319839</v>
      </c>
      <c r="E44" s="26">
        <f>'A-2 Cases closed amt by State'!AS44</f>
        <v>5.1619433198380568E-2</v>
      </c>
      <c r="F44" s="26">
        <f>'A-2 Cases closed amt by State'!AT44</f>
        <v>4.4736842105263158E-2</v>
      </c>
      <c r="G44" s="26">
        <f>'A-2 Cases closed amt by State'!AU44</f>
        <v>4.6356275303643724E-2</v>
      </c>
      <c r="H44" s="26">
        <f>'A-2 Cases closed amt by State'!AV44</f>
        <v>2.4089068825910932E-2</v>
      </c>
      <c r="I44" s="26">
        <f>'A-2 Cases closed amt by State'!AW44</f>
        <v>6.7408906882591088E-2</v>
      </c>
      <c r="J44" s="26">
        <f>'A-2 Cases closed amt by State'!AX44</f>
        <v>1.5587044534412956E-2</v>
      </c>
      <c r="K44" s="26">
        <f>'A-2 Cases closed amt by State'!AY44</f>
        <v>1.7408906882591092E-2</v>
      </c>
    </row>
    <row r="45" spans="1:11" ht="13.8" x14ac:dyDescent="0.25">
      <c r="A45" s="22" t="str">
        <f>'A-2 Cases closed amt by State'!A45</f>
        <v>OK</v>
      </c>
      <c r="B45" s="39">
        <f>'A-2 Cases closed amt by State'!AP45</f>
        <v>2052</v>
      </c>
      <c r="C45" s="26">
        <f>'A-2 Cases closed amt by State'!AQ45</f>
        <v>0.45029239766081869</v>
      </c>
      <c r="D45" s="26">
        <f>'A-2 Cases closed amt by State'!AR45</f>
        <v>0.20321637426900585</v>
      </c>
      <c r="E45" s="26">
        <f>'A-2 Cases closed amt by State'!AS45</f>
        <v>1.9493177387914229E-3</v>
      </c>
      <c r="F45" s="26">
        <f>'A-2 Cases closed amt by State'!AT45</f>
        <v>0.13206627680311891</v>
      </c>
      <c r="G45" s="26">
        <f>'A-2 Cases closed amt by State'!AU45</f>
        <v>7.066276803118908E-2</v>
      </c>
      <c r="H45" s="26">
        <f>'A-2 Cases closed amt by State'!AV45</f>
        <v>9.7465886939571145E-3</v>
      </c>
      <c r="I45" s="26">
        <f>'A-2 Cases closed amt by State'!AW45</f>
        <v>5.019493177387914E-2</v>
      </c>
      <c r="J45" s="26">
        <f>'A-2 Cases closed amt by State'!AX45</f>
        <v>6.9688109161793368E-2</v>
      </c>
      <c r="K45" s="26">
        <f>'A-2 Cases closed amt by State'!AY45</f>
        <v>1.2183235867446393E-2</v>
      </c>
    </row>
    <row r="46" spans="1:11" ht="13.8" x14ac:dyDescent="0.25">
      <c r="A46" s="22" t="str">
        <f>'A-2 Cases closed amt by State'!A46</f>
        <v>OR</v>
      </c>
      <c r="B46" s="39">
        <f>'A-2 Cases closed amt by State'!AP46</f>
        <v>3186</v>
      </c>
      <c r="C46" s="26">
        <f>'A-2 Cases closed amt by State'!AQ46</f>
        <v>0.53766478342749524</v>
      </c>
      <c r="D46" s="26">
        <f>'A-2 Cases closed amt by State'!AR46</f>
        <v>0.23603264281230382</v>
      </c>
      <c r="E46" s="26">
        <f>'A-2 Cases closed amt by State'!AS46</f>
        <v>8.1607030759573134E-3</v>
      </c>
      <c r="F46" s="26">
        <f>'A-2 Cases closed amt by State'!AT46</f>
        <v>9.6986817325800376E-2</v>
      </c>
      <c r="G46" s="26">
        <f>'A-2 Cases closed amt by State'!AU46</f>
        <v>6.8110483364720656E-2</v>
      </c>
      <c r="H46" s="26">
        <f>'A-2 Cases closed amt by State'!AV46</f>
        <v>2.6679221594475833E-2</v>
      </c>
      <c r="I46" s="26">
        <f>'A-2 Cases closed amt by State'!AW46</f>
        <v>1.7263025737602009E-2</v>
      </c>
      <c r="J46" s="26">
        <f>'A-2 Cases closed amt by State'!AX46</f>
        <v>9.1023226616446951E-3</v>
      </c>
      <c r="K46" s="26">
        <f>'A-2 Cases closed amt by State'!AY46</f>
        <v>0</v>
      </c>
    </row>
    <row r="47" spans="1:11" ht="13.8" x14ac:dyDescent="0.25">
      <c r="A47" s="22" t="str">
        <f>'A-2 Cases closed amt by State'!A47</f>
        <v>PA</v>
      </c>
      <c r="B47" s="39">
        <f>'A-2 Cases closed amt by State'!AP47</f>
        <v>1504</v>
      </c>
      <c r="C47" s="26">
        <f>'A-2 Cases closed amt by State'!AQ47</f>
        <v>0.66622340425531912</v>
      </c>
      <c r="D47" s="26">
        <f>'A-2 Cases closed amt by State'!AR47</f>
        <v>0.20079787234042554</v>
      </c>
      <c r="E47" s="26">
        <f>'A-2 Cases closed amt by State'!AS47</f>
        <v>1.9946808510638296E-3</v>
      </c>
      <c r="F47" s="26">
        <f>'A-2 Cases closed amt by State'!AT47</f>
        <v>6.3829787234042548E-2</v>
      </c>
      <c r="G47" s="26">
        <f>'A-2 Cases closed amt by State'!AU47</f>
        <v>4.6542553191489359E-3</v>
      </c>
      <c r="H47" s="26">
        <f>'A-2 Cases closed amt by State'!AV47</f>
        <v>6.6489361702127658E-4</v>
      </c>
      <c r="I47" s="26">
        <f>'A-2 Cases closed amt by State'!AW47</f>
        <v>7.9787234042553185E-3</v>
      </c>
      <c r="J47" s="26">
        <f>'A-2 Cases closed amt by State'!AX47</f>
        <v>5.2526595744680854E-2</v>
      </c>
      <c r="K47" s="26">
        <f>'A-2 Cases closed amt by State'!AY47</f>
        <v>1.3297872340425532E-3</v>
      </c>
    </row>
    <row r="48" spans="1:11" ht="14.4" thickBot="1" x14ac:dyDescent="0.3">
      <c r="A48" s="36" t="str">
        <f>'A-2 Cases closed amt by State'!A48</f>
        <v>PR</v>
      </c>
      <c r="B48" s="40">
        <f>'A-2 Cases closed amt by State'!AP48</f>
        <v>742</v>
      </c>
      <c r="C48" s="34">
        <f>'A-2 Cases closed amt by State'!AQ48</f>
        <v>2.8301886792452831E-2</v>
      </c>
      <c r="D48" s="34">
        <f>'A-2 Cases closed amt by State'!AR48</f>
        <v>0.11725067385444744</v>
      </c>
      <c r="E48" s="34">
        <f>'A-2 Cases closed amt by State'!AS48</f>
        <v>2.6954177897574125E-3</v>
      </c>
      <c r="F48" s="34">
        <f>'A-2 Cases closed amt by State'!AT48</f>
        <v>0.69811320754716977</v>
      </c>
      <c r="G48" s="34">
        <f>'A-2 Cases closed amt by State'!AU48</f>
        <v>1.6172506738544475E-2</v>
      </c>
      <c r="H48" s="34">
        <f>'A-2 Cases closed amt by State'!AV48</f>
        <v>6.7385444743935314E-3</v>
      </c>
      <c r="I48" s="34">
        <f>'A-2 Cases closed amt by State'!AW48</f>
        <v>1.3477088948787063E-2</v>
      </c>
      <c r="J48" s="34">
        <f>'A-2 Cases closed amt by State'!AX48</f>
        <v>1.4824797843665768E-2</v>
      </c>
      <c r="K48" s="34">
        <f>'A-2 Cases closed amt by State'!AY48</f>
        <v>0.10242587601078167</v>
      </c>
    </row>
    <row r="49" spans="1:11" ht="14.4" thickTop="1" x14ac:dyDescent="0.25">
      <c r="A49" s="22" t="str">
        <f>'A-2 Cases closed amt by State'!A49</f>
        <v>RI</v>
      </c>
      <c r="B49" s="39">
        <f>'A-2 Cases closed amt by State'!AP49</f>
        <v>418</v>
      </c>
      <c r="C49" s="26">
        <f>'A-2 Cases closed amt by State'!AQ49</f>
        <v>0.22966507177033493</v>
      </c>
      <c r="D49" s="26">
        <f>'A-2 Cases closed amt by State'!AR49</f>
        <v>0.35645933014354064</v>
      </c>
      <c r="E49" s="26">
        <f>'A-2 Cases closed amt by State'!AS49</f>
        <v>9.5693779904306216E-3</v>
      </c>
      <c r="F49" s="26">
        <f>'A-2 Cases closed amt by State'!AT49</f>
        <v>3.1100478468899521E-2</v>
      </c>
      <c r="G49" s="26">
        <f>'A-2 Cases closed amt by State'!AU49</f>
        <v>0.12200956937799043</v>
      </c>
      <c r="H49" s="26">
        <f>'A-2 Cases closed amt by State'!AV49</f>
        <v>5.2631578947368418E-2</v>
      </c>
      <c r="I49" s="26">
        <f>'A-2 Cases closed amt by State'!AW49</f>
        <v>0.12200956937799043</v>
      </c>
      <c r="J49" s="26">
        <f>'A-2 Cases closed amt by State'!AX49</f>
        <v>6.4593301435406703E-2</v>
      </c>
      <c r="K49" s="26">
        <f>'A-2 Cases closed amt by State'!AY49</f>
        <v>1.1961722488038277E-2</v>
      </c>
    </row>
    <row r="50" spans="1:11" ht="13.8" x14ac:dyDescent="0.25">
      <c r="A50" s="22" t="str">
        <f>'A-2 Cases closed amt by State'!A50</f>
        <v>SC</v>
      </c>
      <c r="B50" s="39">
        <f>'A-2 Cases closed amt by State'!AP50</f>
        <v>3629</v>
      </c>
      <c r="C50" s="26">
        <f>'A-2 Cases closed amt by State'!AQ50</f>
        <v>0.41306144943510609</v>
      </c>
      <c r="D50" s="26">
        <f>'A-2 Cases closed amt by State'!AR50</f>
        <v>9.5067511711215205E-2</v>
      </c>
      <c r="E50" s="26">
        <f>'A-2 Cases closed amt by State'!AS50</f>
        <v>8.2667401488013229E-4</v>
      </c>
      <c r="F50" s="26">
        <f>'A-2 Cases closed amt by State'!AT50</f>
        <v>3.4444750620005508E-2</v>
      </c>
      <c r="G50" s="26">
        <f>'A-2 Cases closed amt by State'!AU50</f>
        <v>0.39349683108294298</v>
      </c>
      <c r="H50" s="26">
        <f>'A-2 Cases closed amt by State'!AV50</f>
        <v>2.5075778451364012E-2</v>
      </c>
      <c r="I50" s="26">
        <f>'A-2 Cases closed amt by State'!AW50</f>
        <v>2.2595756406723615E-2</v>
      </c>
      <c r="J50" s="26">
        <f>'A-2 Cases closed amt by State'!AX50</f>
        <v>1.5431248277762469E-2</v>
      </c>
      <c r="K50" s="26">
        <f>'A-2 Cases closed amt by State'!AY50</f>
        <v>0</v>
      </c>
    </row>
    <row r="51" spans="1:11" ht="13.8" x14ac:dyDescent="0.25">
      <c r="A51" s="22" t="str">
        <f>'A-2 Cases closed amt by State'!A51</f>
        <v>SD</v>
      </c>
      <c r="B51" s="39">
        <f>'A-2 Cases closed amt by State'!AP51</f>
        <v>355</v>
      </c>
      <c r="C51" s="26">
        <f>'A-2 Cases closed amt by State'!AQ51</f>
        <v>0.54084507042253516</v>
      </c>
      <c r="D51" s="26">
        <f>'A-2 Cases closed amt by State'!AR51</f>
        <v>0.18873239436619718</v>
      </c>
      <c r="E51" s="26">
        <f>'A-2 Cases closed amt by State'!AS51</f>
        <v>8.4507042253521118E-3</v>
      </c>
      <c r="F51" s="26">
        <f>'A-2 Cases closed amt by State'!AT51</f>
        <v>3.0985915492957747E-2</v>
      </c>
      <c r="G51" s="26">
        <f>'A-2 Cases closed amt by State'!AU51</f>
        <v>0.10985915492957747</v>
      </c>
      <c r="H51" s="26">
        <f>'A-2 Cases closed amt by State'!AV51</f>
        <v>3.0985915492957747E-2</v>
      </c>
      <c r="I51" s="26">
        <f>'A-2 Cases closed amt by State'!AW51</f>
        <v>2.8169014084507043E-2</v>
      </c>
      <c r="J51" s="26">
        <f>'A-2 Cases closed amt by State'!AX51</f>
        <v>4.507042253521127E-2</v>
      </c>
      <c r="K51" s="26">
        <f>'A-2 Cases closed amt by State'!AY51</f>
        <v>1.6901408450704224E-2</v>
      </c>
    </row>
    <row r="52" spans="1:11" ht="13.8" x14ac:dyDescent="0.25">
      <c r="A52" s="22" t="str">
        <f>'A-2 Cases closed amt by State'!A52</f>
        <v>TN</v>
      </c>
      <c r="B52" s="39">
        <f>'A-2 Cases closed amt by State'!AP52</f>
        <v>2296</v>
      </c>
      <c r="C52" s="26">
        <f>'A-2 Cases closed amt by State'!AQ52</f>
        <v>0.24259581881533102</v>
      </c>
      <c r="D52" s="26">
        <f>'A-2 Cases closed amt by State'!AR52</f>
        <v>0.171602787456446</v>
      </c>
      <c r="E52" s="26">
        <f>'A-2 Cases closed amt by State'!AS52</f>
        <v>3.048780487804878E-2</v>
      </c>
      <c r="F52" s="26">
        <f>'A-2 Cases closed amt by State'!AT52</f>
        <v>7.4912891986062713E-2</v>
      </c>
      <c r="G52" s="26">
        <f>'A-2 Cases closed amt by State'!AU52</f>
        <v>0.14721254355400698</v>
      </c>
      <c r="H52" s="26">
        <f>'A-2 Cases closed amt by State'!AV52</f>
        <v>8.2752613240418115E-3</v>
      </c>
      <c r="I52" s="26">
        <f>'A-2 Cases closed amt by State'!AW52</f>
        <v>0.20078397212543553</v>
      </c>
      <c r="J52" s="26">
        <f>'A-2 Cases closed amt by State'!AX52</f>
        <v>5.3571428571428568E-2</v>
      </c>
      <c r="K52" s="26">
        <f>'A-2 Cases closed amt by State'!AY52</f>
        <v>7.0557491289198609E-2</v>
      </c>
    </row>
    <row r="53" spans="1:11" ht="14.4" thickBot="1" x14ac:dyDescent="0.3">
      <c r="A53" s="36" t="str">
        <f>'A-2 Cases closed amt by State'!A53</f>
        <v>TX</v>
      </c>
      <c r="B53" s="40">
        <f>'A-2 Cases closed amt by State'!AP53</f>
        <v>12510</v>
      </c>
      <c r="C53" s="34">
        <f>'A-2 Cases closed amt by State'!AQ53</f>
        <v>0.66794564348521179</v>
      </c>
      <c r="D53" s="34">
        <f>'A-2 Cases closed amt by State'!AR53</f>
        <v>9.2965627498001593E-2</v>
      </c>
      <c r="E53" s="34">
        <f>'A-2 Cases closed amt by State'!AS53</f>
        <v>1.9184652278177458E-3</v>
      </c>
      <c r="F53" s="34">
        <f>'A-2 Cases closed amt by State'!AT53</f>
        <v>0.19296562749800159</v>
      </c>
      <c r="G53" s="34">
        <f>'A-2 Cases closed amt by State'!AU53</f>
        <v>2.5899280575539568E-2</v>
      </c>
      <c r="H53" s="34">
        <f>'A-2 Cases closed amt by State'!AV53</f>
        <v>1.278976818545164E-3</v>
      </c>
      <c r="I53" s="34">
        <f>'A-2 Cases closed amt by State'!AW53</f>
        <v>2.6378896882494006E-3</v>
      </c>
      <c r="J53" s="34">
        <f>'A-2 Cases closed amt by State'!AX53</f>
        <v>1.4068745003996802E-2</v>
      </c>
      <c r="K53" s="34">
        <f>'A-2 Cases closed amt by State'!AY53</f>
        <v>3.1974420463629099E-4</v>
      </c>
    </row>
    <row r="54" spans="1:11" ht="14.4" thickTop="1" x14ac:dyDescent="0.25">
      <c r="A54" s="22" t="str">
        <f>'A-2 Cases closed amt by State'!A54</f>
        <v>UT</v>
      </c>
      <c r="B54" s="39">
        <f>'A-2 Cases closed amt by State'!AP54</f>
        <v>1251</v>
      </c>
      <c r="C54" s="26">
        <f>'A-2 Cases closed amt by State'!AQ54</f>
        <v>0.28936850519584334</v>
      </c>
      <c r="D54" s="26">
        <f>'A-2 Cases closed amt by State'!AR54</f>
        <v>0.18145483613109512</v>
      </c>
      <c r="E54" s="26">
        <f>'A-2 Cases closed amt by State'!AS54</f>
        <v>1.5987210231814548E-3</v>
      </c>
      <c r="F54" s="26">
        <f>'A-2 Cases closed amt by State'!AT54</f>
        <v>0.14548361310951238</v>
      </c>
      <c r="G54" s="26">
        <f>'A-2 Cases closed amt by State'!AU54</f>
        <v>0.26618705035971224</v>
      </c>
      <c r="H54" s="26">
        <f>'A-2 Cases closed amt by State'!AV54</f>
        <v>9.5923261390887284E-3</v>
      </c>
      <c r="I54" s="26">
        <f>'A-2 Cases closed amt by State'!AW54</f>
        <v>3.5171862509992005E-2</v>
      </c>
      <c r="J54" s="26">
        <f>'A-2 Cases closed amt by State'!AX54</f>
        <v>6.7146282973621102E-2</v>
      </c>
      <c r="K54" s="26">
        <f>'A-2 Cases closed amt by State'!AY54</f>
        <v>3.9968025579536371E-3</v>
      </c>
    </row>
    <row r="55" spans="1:11" ht="13.8" x14ac:dyDescent="0.25">
      <c r="A55" s="29" t="str">
        <f>'A-2 Cases closed amt by State'!A55</f>
        <v>VA</v>
      </c>
      <c r="B55" s="39">
        <f>'A-2 Cases closed amt by State'!AP55</f>
        <v>2093</v>
      </c>
      <c r="C55" s="26">
        <f>'A-2 Cases closed amt by State'!AQ55</f>
        <v>0.51218346870520781</v>
      </c>
      <c r="D55" s="26">
        <f>'A-2 Cases closed amt by State'!AR55</f>
        <v>0.30195891065456282</v>
      </c>
      <c r="E55" s="26">
        <f>'A-2 Cases closed amt by State'!AS55</f>
        <v>1.051122790253225E-2</v>
      </c>
      <c r="F55" s="26">
        <f>'A-2 Cases closed amt by State'!AT55</f>
        <v>8.8389870998566655E-2</v>
      </c>
      <c r="G55" s="26">
        <f>'A-2 Cases closed amt by State'!AU55</f>
        <v>2.9144768275203056E-2</v>
      </c>
      <c r="H55" s="26">
        <f>'A-2 Cases closed amt by State'!AV55</f>
        <v>9.5556617295747739E-3</v>
      </c>
      <c r="I55" s="26">
        <f>'A-2 Cases closed amt by State'!AW55</f>
        <v>3.7267080745341616E-2</v>
      </c>
      <c r="J55" s="26">
        <f>'A-2 Cases closed amt by State'!AX55</f>
        <v>8.600095556617296E-3</v>
      </c>
      <c r="K55" s="26">
        <f>'A-2 Cases closed amt by State'!AY55</f>
        <v>2.3889154323936935E-3</v>
      </c>
    </row>
    <row r="56" spans="1:11" ht="13.8" x14ac:dyDescent="0.25">
      <c r="A56" s="29" t="str">
        <f>'A-2 Cases closed amt by State'!A56</f>
        <v>VT</v>
      </c>
      <c r="B56" s="39">
        <f>'A-2 Cases closed amt by State'!AP56</f>
        <v>372</v>
      </c>
      <c r="C56" s="26">
        <f>'A-2 Cases closed amt by State'!AQ56</f>
        <v>0.59677419354838712</v>
      </c>
      <c r="D56" s="26">
        <f>'A-2 Cases closed amt by State'!AR56</f>
        <v>0.21505376344086022</v>
      </c>
      <c r="E56" s="26">
        <f>'A-2 Cases closed amt by State'!AS56</f>
        <v>5.3763440860215058E-3</v>
      </c>
      <c r="F56" s="26">
        <f>'A-2 Cases closed amt by State'!AT56</f>
        <v>5.3763440860215055E-2</v>
      </c>
      <c r="G56" s="26">
        <f>'A-2 Cases closed amt by State'!AU56</f>
        <v>5.1075268817204304E-2</v>
      </c>
      <c r="H56" s="26">
        <f>'A-2 Cases closed amt by State'!AV56</f>
        <v>0</v>
      </c>
      <c r="I56" s="26">
        <f>'A-2 Cases closed amt by State'!AW56</f>
        <v>2.9569892473118281E-2</v>
      </c>
      <c r="J56" s="26">
        <f>'A-2 Cases closed amt by State'!AX56</f>
        <v>2.6881720430107527E-2</v>
      </c>
      <c r="K56" s="26">
        <f>'A-2 Cases closed amt by State'!AY56</f>
        <v>2.1505376344086023E-2</v>
      </c>
    </row>
    <row r="57" spans="1:11" ht="13.8" x14ac:dyDescent="0.25">
      <c r="A57" s="29" t="str">
        <f>'A-2 Cases closed amt by State'!A57</f>
        <v>WA</v>
      </c>
      <c r="B57" s="39">
        <f>'A-2 Cases closed amt by State'!AP57</f>
        <v>2529</v>
      </c>
      <c r="C57" s="26">
        <f>'A-2 Cases closed amt by State'!AQ57</f>
        <v>0.61803084223013049</v>
      </c>
      <c r="D57" s="26">
        <f>'A-2 Cases closed amt by State'!AR57</f>
        <v>0.1826809015421115</v>
      </c>
      <c r="E57" s="26">
        <f>'A-2 Cases closed amt by State'!AS57</f>
        <v>5.9311981020166073E-3</v>
      </c>
      <c r="F57" s="26">
        <f>'A-2 Cases closed amt by State'!AT57</f>
        <v>5.0612890470541717E-2</v>
      </c>
      <c r="G57" s="26">
        <f>'A-2 Cases closed amt by State'!AU57</f>
        <v>7.1569790431000396E-2</v>
      </c>
      <c r="H57" s="26">
        <f>'A-2 Cases closed amt by State'!AV57</f>
        <v>1.0676156583629894E-2</v>
      </c>
      <c r="I57" s="26">
        <f>'A-2 Cases closed amt by State'!AW57</f>
        <v>2.5306445235270859E-2</v>
      </c>
      <c r="J57" s="26">
        <f>'A-2 Cases closed amt by State'!AX57</f>
        <v>3.3610122578094107E-2</v>
      </c>
      <c r="K57" s="26">
        <f>'A-2 Cases closed amt by State'!AY57</f>
        <v>1.5816528272044287E-3</v>
      </c>
    </row>
    <row r="58" spans="1:11" ht="14.4" thickBot="1" x14ac:dyDescent="0.3">
      <c r="A58" s="41" t="str">
        <f>'A-2 Cases closed amt by State'!A58</f>
        <v>WI</v>
      </c>
      <c r="B58" s="40">
        <f>'A-2 Cases closed amt by State'!AP58</f>
        <v>1446</v>
      </c>
      <c r="C58" s="34">
        <f>'A-2 Cases closed amt by State'!AQ58</f>
        <v>0.24204702627939143</v>
      </c>
      <c r="D58" s="34">
        <f>'A-2 Cases closed amt by State'!AR58</f>
        <v>0.43775933609958506</v>
      </c>
      <c r="E58" s="34">
        <f>'A-2 Cases closed amt by State'!AS58</f>
        <v>1.5214384508990318E-2</v>
      </c>
      <c r="F58" s="34">
        <f>'A-2 Cases closed amt by State'!AT58</f>
        <v>6.2932226832641769E-2</v>
      </c>
      <c r="G58" s="34">
        <f>'A-2 Cases closed amt by State'!AU58</f>
        <v>0.14937759336099585</v>
      </c>
      <c r="H58" s="34">
        <f>'A-2 Cases closed amt by State'!AV58</f>
        <v>1.3831258644536652E-2</v>
      </c>
      <c r="I58" s="34">
        <f>'A-2 Cases closed amt by State'!AW58</f>
        <v>3.1120331950207469E-2</v>
      </c>
      <c r="J58" s="34">
        <f>'A-2 Cases closed amt by State'!AX58</f>
        <v>3.9419087136929459E-2</v>
      </c>
      <c r="K58" s="34">
        <f>'A-2 Cases closed amt by State'!AY58</f>
        <v>8.2987551867219917E-3</v>
      </c>
    </row>
    <row r="59" spans="1:11" ht="14.4" thickTop="1" x14ac:dyDescent="0.25">
      <c r="A59" s="22" t="str">
        <f>'A-2 Cases closed amt by State'!A59</f>
        <v>WV</v>
      </c>
      <c r="B59" s="39">
        <f>'A-2 Cases closed amt by State'!AP59</f>
        <v>498</v>
      </c>
      <c r="C59" s="26">
        <f>'A-2 Cases closed amt by State'!AQ59</f>
        <v>0.42369477911646586</v>
      </c>
      <c r="D59" s="26">
        <f>'A-2 Cases closed amt by State'!AR59</f>
        <v>0.28112449799196787</v>
      </c>
      <c r="E59" s="26">
        <f>'A-2 Cases closed amt by State'!AS59</f>
        <v>2.0080321285140562E-2</v>
      </c>
      <c r="F59" s="26">
        <f>'A-2 Cases closed amt by State'!AT59</f>
        <v>8.0321285140562249E-2</v>
      </c>
      <c r="G59" s="26">
        <f>'A-2 Cases closed amt by State'!AU59</f>
        <v>8.0321285140562249E-2</v>
      </c>
      <c r="H59" s="26">
        <f>'A-2 Cases closed amt by State'!AV59</f>
        <v>8.0321285140562242E-3</v>
      </c>
      <c r="I59" s="26">
        <f>'A-2 Cases closed amt by State'!AW59</f>
        <v>3.2128514056224897E-2</v>
      </c>
      <c r="J59" s="26">
        <f>'A-2 Cases closed amt by State'!AX59</f>
        <v>7.0281124497991967E-2</v>
      </c>
      <c r="K59" s="26">
        <f>'A-2 Cases closed amt by State'!AY59</f>
        <v>4.0160642570281121E-3</v>
      </c>
    </row>
    <row r="60" spans="1:11" ht="13.8" x14ac:dyDescent="0.25">
      <c r="A60" s="22" t="str">
        <f>'A-2 Cases closed amt by State'!A60</f>
        <v>WY</v>
      </c>
      <c r="B60" s="39">
        <f>'A-2 Cases closed amt by State'!AP60</f>
        <v>151</v>
      </c>
      <c r="C60" s="26">
        <f>'A-2 Cases closed amt by State'!AQ60</f>
        <v>0.33112582781456956</v>
      </c>
      <c r="D60" s="26">
        <f>'A-2 Cases closed amt by State'!AR60</f>
        <v>0.46357615894039733</v>
      </c>
      <c r="E60" s="26">
        <f>'A-2 Cases closed amt by State'!AS60</f>
        <v>1.3245033112582781E-2</v>
      </c>
      <c r="F60" s="26">
        <f>'A-2 Cases closed amt by State'!AT60</f>
        <v>1.3245033112582781E-2</v>
      </c>
      <c r="G60" s="26">
        <f>'A-2 Cases closed amt by State'!AU60</f>
        <v>3.3112582781456956E-2</v>
      </c>
      <c r="H60" s="26">
        <f>'A-2 Cases closed amt by State'!AV60</f>
        <v>6.6225165562913907E-3</v>
      </c>
      <c r="I60" s="26">
        <f>'A-2 Cases closed amt by State'!AW60</f>
        <v>7.9470198675496692E-2</v>
      </c>
      <c r="J60" s="26">
        <f>'A-2 Cases closed amt by State'!AX60</f>
        <v>4.6357615894039736E-2</v>
      </c>
      <c r="K60" s="26">
        <f>'A-2 Cases closed amt by State'!AY60</f>
        <v>1.3245033112582781E-2</v>
      </c>
    </row>
    <row r="61" spans="1:11" ht="13.8" x14ac:dyDescent="0.3">
      <c r="A61" s="85">
        <f>'A-2 Cases closed amt by State'!A61</f>
        <v>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2018</oddHeader>
    <oddFooter>&amp;CTable A-2: p. &amp;P</oddFooter>
  </headerFooter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7" customWidth="1"/>
    <col min="4" max="4" width="6.33203125" customWidth="1"/>
    <col min="5" max="5" width="7" customWidth="1"/>
    <col min="6" max="6" width="6.33203125" customWidth="1"/>
    <col min="7" max="7" width="7" customWidth="1"/>
    <col min="8" max="8" width="6.6640625" customWidth="1"/>
    <col min="9" max="9" width="7" customWidth="1"/>
    <col min="10" max="10" width="6.33203125" customWidth="1"/>
    <col min="11" max="11" width="7.33203125" customWidth="1"/>
    <col min="12" max="12" width="7.44140625" customWidth="1"/>
    <col min="13" max="13" width="7" customWidth="1"/>
    <col min="14" max="14" width="6.33203125" customWidth="1"/>
    <col min="15" max="15" width="7" customWidth="1"/>
    <col min="16" max="16" width="6.6640625" customWidth="1"/>
    <col min="17" max="17" width="7" customWidth="1"/>
    <col min="18" max="18" width="6.33203125" customWidth="1"/>
    <col min="19" max="19" width="7" customWidth="1"/>
    <col min="20" max="20" width="6.109375" customWidth="1"/>
  </cols>
  <sheetData>
    <row r="1" spans="1:21" ht="15.6" x14ac:dyDescent="0.3">
      <c r="A1" s="67"/>
      <c r="B1" s="1" t="s">
        <v>77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" x14ac:dyDescent="0.3">
      <c r="A2" s="67" t="s">
        <v>0</v>
      </c>
      <c r="B2" s="69" t="s">
        <v>1</v>
      </c>
      <c r="C2" s="63" t="s">
        <v>57</v>
      </c>
      <c r="D2" s="64"/>
      <c r="E2" s="14" t="s">
        <v>58</v>
      </c>
      <c r="F2" s="14"/>
      <c r="G2" s="14" t="s">
        <v>59</v>
      </c>
      <c r="H2" s="14"/>
      <c r="I2" s="14" t="s">
        <v>60</v>
      </c>
      <c r="J2" s="14"/>
      <c r="K2" s="14" t="s">
        <v>61</v>
      </c>
      <c r="L2" s="14"/>
      <c r="M2" s="14" t="s">
        <v>62</v>
      </c>
      <c r="N2" s="14"/>
      <c r="O2" s="14" t="s">
        <v>63</v>
      </c>
      <c r="P2" s="14"/>
      <c r="Q2" s="14" t="s">
        <v>64</v>
      </c>
      <c r="R2" s="14"/>
      <c r="S2" s="14" t="s">
        <v>65</v>
      </c>
      <c r="T2" s="14"/>
      <c r="U2" s="76" t="s">
        <v>87</v>
      </c>
    </row>
    <row r="3" spans="1:21" s="51" customFormat="1" ht="10.8" thickBot="1" x14ac:dyDescent="0.3">
      <c r="A3" s="49"/>
      <c r="B3" s="50"/>
      <c r="C3" s="65" t="s">
        <v>72</v>
      </c>
      <c r="D3" s="66" t="s">
        <v>73</v>
      </c>
      <c r="E3" s="50" t="s">
        <v>72</v>
      </c>
      <c r="F3" s="50" t="s">
        <v>73</v>
      </c>
      <c r="G3" s="50" t="s">
        <v>72</v>
      </c>
      <c r="H3" s="50" t="s">
        <v>73</v>
      </c>
      <c r="I3" s="50" t="s">
        <v>72</v>
      </c>
      <c r="J3" s="50" t="s">
        <v>73</v>
      </c>
      <c r="K3" s="50" t="s">
        <v>72</v>
      </c>
      <c r="L3" s="50" t="s">
        <v>73</v>
      </c>
      <c r="M3" s="50" t="s">
        <v>72</v>
      </c>
      <c r="N3" s="50" t="s">
        <v>73</v>
      </c>
      <c r="O3" s="50" t="s">
        <v>72</v>
      </c>
      <c r="P3" s="50" t="s">
        <v>73</v>
      </c>
      <c r="Q3" s="50" t="s">
        <v>72</v>
      </c>
      <c r="R3" s="50" t="s">
        <v>73</v>
      </c>
      <c r="S3" s="50" t="s">
        <v>72</v>
      </c>
      <c r="T3" s="50" t="s">
        <v>73</v>
      </c>
    </row>
    <row r="4" spans="1:21" ht="14.4" thickBot="1" x14ac:dyDescent="0.3">
      <c r="A4" s="21" t="str">
        <f>'NF Numbers'!A3</f>
        <v>Total 2018</v>
      </c>
      <c r="B4" s="16">
        <f>'NF Numbers'!B3</f>
        <v>87802</v>
      </c>
      <c r="C4" s="16">
        <f>'NF Numbers'!C3</f>
        <v>38146</v>
      </c>
      <c r="D4" s="52">
        <f>'NF Percents'!C3</f>
        <v>0.43445479601831394</v>
      </c>
      <c r="E4" s="16">
        <f>'NF Numbers'!D3</f>
        <v>16685</v>
      </c>
      <c r="F4" s="52">
        <f>'NF Percents'!D3</f>
        <v>0.19002983986697342</v>
      </c>
      <c r="G4" s="16">
        <f>'NF Numbers'!E3</f>
        <v>850</v>
      </c>
      <c r="H4" s="52">
        <f>'NF Percents'!E3</f>
        <v>9.6808728730552827E-3</v>
      </c>
      <c r="I4" s="16">
        <f>'NF Numbers'!F3</f>
        <v>6295</v>
      </c>
      <c r="J4" s="52">
        <f>'NF Percents'!F3</f>
        <v>7.1695405571627069E-2</v>
      </c>
      <c r="K4" s="16">
        <f>'NF Numbers'!G3</f>
        <v>17559</v>
      </c>
      <c r="L4" s="52">
        <f>'NF Percents'!G3</f>
        <v>0.19998405503291497</v>
      </c>
      <c r="M4" s="16">
        <f>'NF Numbers'!H3</f>
        <v>2213</v>
      </c>
      <c r="N4" s="52">
        <f>'NF Percents'!H3</f>
        <v>2.520443725655452E-2</v>
      </c>
      <c r="O4" s="16">
        <f>'NF Numbers'!I3</f>
        <v>3139</v>
      </c>
      <c r="P4" s="52">
        <f>'NF Percents'!I3</f>
        <v>3.5750894057082983E-2</v>
      </c>
      <c r="Q4" s="16">
        <f>'NF Numbers'!J3</f>
        <v>1692</v>
      </c>
      <c r="R4" s="52">
        <f>'NF Percents'!J3</f>
        <v>1.927063164848181E-2</v>
      </c>
      <c r="S4" s="16">
        <f>'NF Numbers'!K3</f>
        <v>1223</v>
      </c>
      <c r="T4" s="53">
        <f>'NF Percents'!K3</f>
        <v>1.3929067674996014E-2</v>
      </c>
    </row>
    <row r="5" spans="1:21" ht="14.4" thickBot="1" x14ac:dyDescent="0.3">
      <c r="A5" s="19">
        <f>'NF Numbers'!A4</f>
        <v>2017</v>
      </c>
      <c r="B5" s="16">
        <f>'NF Numbers'!B4</f>
        <v>91847</v>
      </c>
      <c r="C5" s="16">
        <f>'NF Numbers'!C4</f>
        <v>38945</v>
      </c>
      <c r="D5" s="52">
        <f>'NF Percents'!C4</f>
        <v>0.42402038172177642</v>
      </c>
      <c r="E5" s="16">
        <f>'NF Numbers'!D4</f>
        <v>17342</v>
      </c>
      <c r="F5" s="52">
        <f>'NF Percents'!D4</f>
        <v>0.18881400590111816</v>
      </c>
      <c r="G5" s="16">
        <f>'NF Numbers'!E4</f>
        <v>889</v>
      </c>
      <c r="H5" s="52">
        <f>'NF Percents'!E4</f>
        <v>9.6791403094276356E-3</v>
      </c>
      <c r="I5" s="16">
        <f>'NF Numbers'!F4</f>
        <v>8501</v>
      </c>
      <c r="J5" s="52">
        <f>'NF Percents'!F4</f>
        <v>9.255609872940869E-2</v>
      </c>
      <c r="K5" s="16">
        <f>'NF Numbers'!G4</f>
        <v>17591</v>
      </c>
      <c r="L5" s="52">
        <f>'NF Percents'!G4</f>
        <v>0.19152503620150904</v>
      </c>
      <c r="M5" s="16">
        <f>'NF Numbers'!H4</f>
        <v>2240</v>
      </c>
      <c r="N5" s="52">
        <f>'NF Percents'!H4</f>
        <v>2.4388385031628688E-2</v>
      </c>
      <c r="O5" s="16">
        <f>'NF Numbers'!I4</f>
        <v>3089</v>
      </c>
      <c r="P5" s="52">
        <f>'NF Percents'!I4</f>
        <v>3.3632018465491527E-2</v>
      </c>
      <c r="Q5" s="16">
        <f>'NF Numbers'!K4</f>
        <v>937</v>
      </c>
      <c r="R5" s="52">
        <f>'NF Percents'!J4</f>
        <v>2.5183185079534442E-2</v>
      </c>
      <c r="S5" s="16">
        <f>'NF Numbers'!K4</f>
        <v>937</v>
      </c>
      <c r="T5" s="53">
        <f>'NF Percents'!K4</f>
        <v>1.0201748560105393E-2</v>
      </c>
    </row>
    <row r="6" spans="1:21" ht="14.4" thickBot="1" x14ac:dyDescent="0.3">
      <c r="A6" s="19">
        <f>'NF Numbers'!A5</f>
        <v>2016</v>
      </c>
      <c r="B6" s="16">
        <f>'NF Numbers'!B5</f>
        <v>91936</v>
      </c>
      <c r="C6" s="16">
        <f>'NF Numbers'!C5</f>
        <v>38188</v>
      </c>
      <c r="D6" s="53">
        <f>'NF Percents'!C5</f>
        <v>0.41537591367908111</v>
      </c>
      <c r="E6" s="16">
        <f>'NF Numbers'!D5</f>
        <v>17992</v>
      </c>
      <c r="F6" s="53">
        <f>'NF Percents'!D5</f>
        <v>0.19570135746606335</v>
      </c>
      <c r="G6" s="16">
        <f>'NF Numbers'!E5</f>
        <v>879</v>
      </c>
      <c r="H6" s="53">
        <f>'NF Percents'!E5</f>
        <v>9.5609989557953363E-3</v>
      </c>
      <c r="I6" s="16">
        <f>'NF Numbers'!F5</f>
        <v>9689</v>
      </c>
      <c r="J6" s="53">
        <f>'NF Percents'!F5</f>
        <v>0.10538853115210581</v>
      </c>
      <c r="K6" s="16">
        <f>'NF Numbers'!G5</f>
        <v>17436</v>
      </c>
      <c r="L6" s="53">
        <f>'NF Percents'!G5</f>
        <v>0.18965367211973547</v>
      </c>
      <c r="M6" s="16">
        <f>'NF Numbers'!H5</f>
        <v>1786</v>
      </c>
      <c r="N6" s="53">
        <f>'NF Percents'!H5</f>
        <v>1.9426557605290638E-2</v>
      </c>
      <c r="O6" s="16">
        <f>'NF Numbers'!I5</f>
        <v>2598</v>
      </c>
      <c r="P6" s="53">
        <f>'NF Percents'!I5</f>
        <v>2.8258788722589627E-2</v>
      </c>
      <c r="Q6" s="16">
        <f>'NF Numbers'!K5</f>
        <v>866</v>
      </c>
      <c r="R6" s="53">
        <f>'NF Percents'!J5</f>
        <v>2.7214584058475461E-2</v>
      </c>
      <c r="S6" s="16">
        <f>'NF Numbers'!K5</f>
        <v>866</v>
      </c>
      <c r="T6" s="53">
        <f>'NF Percents'!K5</f>
        <v>9.4195962408632084E-3</v>
      </c>
    </row>
    <row r="7" spans="1:21" ht="14.4" thickBot="1" x14ac:dyDescent="0.3">
      <c r="A7" s="19">
        <f>'NF Numbers'!A6</f>
        <v>2015</v>
      </c>
      <c r="B7" s="16">
        <f>'NF Numbers'!B6</f>
        <v>92868</v>
      </c>
      <c r="C7" s="16">
        <f>'NF Numbers'!C6</f>
        <v>38943</v>
      </c>
      <c r="D7" s="53">
        <f>'NF Percents'!C6</f>
        <v>0.41933712365938752</v>
      </c>
      <c r="E7" s="16">
        <f>'NF Numbers'!D6</f>
        <v>18004</v>
      </c>
      <c r="F7" s="53">
        <f>'NF Percents'!D6</f>
        <v>0.19386656329413793</v>
      </c>
      <c r="G7" s="16">
        <f>'NF Numbers'!E6</f>
        <v>846</v>
      </c>
      <c r="H7" s="53">
        <f>'NF Percents'!E6</f>
        <v>9.1097040961364509E-3</v>
      </c>
      <c r="I7" s="16">
        <f>'NF Numbers'!F6</f>
        <v>10043</v>
      </c>
      <c r="J7" s="53">
        <f>'NF Percents'!F6</f>
        <v>0.10814274023344962</v>
      </c>
      <c r="K7" s="16">
        <f>'NF Numbers'!G6</f>
        <v>16569</v>
      </c>
      <c r="L7" s="53">
        <f>'NF Percents'!G6</f>
        <v>0.17841452384028944</v>
      </c>
      <c r="M7" s="16">
        <f>'NF Numbers'!H6</f>
        <v>2053</v>
      </c>
      <c r="N7" s="53">
        <f>'NF Percents'!H6</f>
        <v>2.2106645992160917E-2</v>
      </c>
      <c r="O7" s="16">
        <f>'NF Numbers'!I6</f>
        <v>2717</v>
      </c>
      <c r="P7" s="53">
        <f>'NF Percents'!I6</f>
        <v>2.9256579230736098E-2</v>
      </c>
      <c r="Q7" s="16">
        <f>'NF Numbers'!K6</f>
        <v>792</v>
      </c>
      <c r="R7" s="53">
        <f>'NF Percents'!J6</f>
        <v>3.1237886031787052E-2</v>
      </c>
      <c r="S7" s="16">
        <f>'NF Numbers'!K6</f>
        <v>792</v>
      </c>
      <c r="T7" s="53">
        <f>'NF Percents'!K6</f>
        <v>8.5282336219149758E-3</v>
      </c>
    </row>
    <row r="8" spans="1:21" ht="14.4" thickBot="1" x14ac:dyDescent="0.3">
      <c r="A8" s="21">
        <f>'NF Numbers'!A7</f>
        <v>2014</v>
      </c>
      <c r="B8" s="16">
        <f>'NF Numbers'!B7</f>
        <v>91225</v>
      </c>
      <c r="C8" s="16">
        <f>'NF Numbers'!C7</f>
        <v>38246</v>
      </c>
      <c r="D8" s="53">
        <f>'NF Percents'!C7</f>
        <v>0.41924910934502602</v>
      </c>
      <c r="E8" s="16">
        <f>'NF Numbers'!D7</f>
        <v>17783</v>
      </c>
      <c r="F8" s="53">
        <f>'NF Percents'!D7</f>
        <v>0.1949355987941902</v>
      </c>
      <c r="G8" s="16">
        <f>'NF Numbers'!E7</f>
        <v>863</v>
      </c>
      <c r="H8" s="53">
        <f>'NF Percents'!E7</f>
        <v>9.460126061934776E-3</v>
      </c>
      <c r="I8" s="16">
        <f>'NF Numbers'!F7</f>
        <v>9880</v>
      </c>
      <c r="J8" s="53">
        <f>'NF Percents'!F7</f>
        <v>0.10830364483420116</v>
      </c>
      <c r="K8" s="16">
        <f>'NF Numbers'!G7</f>
        <v>17242</v>
      </c>
      <c r="L8" s="53">
        <f>'NF Percents'!G7</f>
        <v>0.18900520690600164</v>
      </c>
      <c r="M8" s="16">
        <f>'NF Numbers'!H7</f>
        <v>1493</v>
      </c>
      <c r="N8" s="53">
        <f>'NF Percents'!H7</f>
        <v>1.6366127706220882E-2</v>
      </c>
      <c r="O8" s="16">
        <f>'NF Numbers'!I7</f>
        <v>2397</v>
      </c>
      <c r="P8" s="53">
        <f>'NF Percents'!I7</f>
        <v>2.6275691970402849E-2</v>
      </c>
      <c r="Q8" s="16">
        <f>'NF Numbers'!K7</f>
        <v>650</v>
      </c>
      <c r="R8" s="53">
        <f>'NF Percents'!J7</f>
        <v>2.927925459029871E-2</v>
      </c>
      <c r="S8" s="16">
        <f>'NF Numbers'!K7</f>
        <v>650</v>
      </c>
      <c r="T8" s="53">
        <f>'NF Percents'!K7</f>
        <v>7.1252397917237597E-3</v>
      </c>
    </row>
    <row r="9" spans="1:21" ht="14.4" thickBot="1" x14ac:dyDescent="0.3">
      <c r="A9" s="21">
        <f>'NF Numbers'!A8</f>
        <v>2013</v>
      </c>
      <c r="B9" s="16">
        <f>'NF Numbers'!B8</f>
        <v>89760</v>
      </c>
      <c r="C9" s="16">
        <f>'NF Numbers'!C8</f>
        <v>35307</v>
      </c>
      <c r="D9" s="53">
        <f>'NF Percents'!C8</f>
        <v>0.39334893048128344</v>
      </c>
      <c r="E9" s="16">
        <f>'NF Numbers'!D8</f>
        <v>18133</v>
      </c>
      <c r="F9" s="53">
        <f>'NF Percents'!D8</f>
        <v>0.20201648841354725</v>
      </c>
      <c r="G9" s="16">
        <f>'NF Numbers'!E8</f>
        <v>810</v>
      </c>
      <c r="H9" s="53">
        <f>'NF Percents'!E8</f>
        <v>9.0240641711229943E-3</v>
      </c>
      <c r="I9" s="16">
        <f>'NF Numbers'!F8</f>
        <v>10897</v>
      </c>
      <c r="J9" s="53">
        <f>'NF Percents'!F8</f>
        <v>0.12140151515151515</v>
      </c>
      <c r="K9" s="16">
        <f>'NF Numbers'!G8</f>
        <v>17370</v>
      </c>
      <c r="L9" s="53">
        <f>'NF Percents'!G8</f>
        <v>0.19351604278074866</v>
      </c>
      <c r="M9" s="16">
        <f>'NF Numbers'!H8</f>
        <v>1376</v>
      </c>
      <c r="N9" s="53">
        <f>'NF Percents'!H8</f>
        <v>1.5329768270944741E-2</v>
      </c>
      <c r="O9" s="16">
        <f>'NF Numbers'!I8</f>
        <v>2253</v>
      </c>
      <c r="P9" s="53">
        <f>'NF Percents'!I8</f>
        <v>2.5100267379679145E-2</v>
      </c>
      <c r="Q9" s="16">
        <f>'NF Numbers'!K8</f>
        <v>637</v>
      </c>
      <c r="R9" s="53">
        <f>'NF Percents'!J8</f>
        <v>3.3166221033868092E-2</v>
      </c>
      <c r="S9" s="16">
        <f>'NF Numbers'!K8</f>
        <v>637</v>
      </c>
      <c r="T9" s="53">
        <f>'NF Percents'!K8</f>
        <v>7.0967023172905522E-3</v>
      </c>
    </row>
    <row r="10" spans="1:21" ht="13.8" x14ac:dyDescent="0.25">
      <c r="A10" s="22" t="str">
        <f>'A-2 Cases closed amt by State'!A9</f>
        <v>AK</v>
      </c>
      <c r="B10" s="23">
        <f>'NF Numbers'!B9</f>
        <v>68</v>
      </c>
      <c r="C10" s="23">
        <f>'NF Numbers'!C9</f>
        <v>43</v>
      </c>
      <c r="D10" s="54">
        <f>'NF Percents'!C9</f>
        <v>0.63235294117647056</v>
      </c>
      <c r="E10" s="23">
        <f>'NF Numbers'!D9</f>
        <v>14</v>
      </c>
      <c r="F10" s="54">
        <f>'NF Percents'!D9</f>
        <v>0.20588235294117646</v>
      </c>
      <c r="G10" s="23">
        <f>'NF Numbers'!E9</f>
        <v>1</v>
      </c>
      <c r="H10" s="54">
        <f>'NF Percents'!E9</f>
        <v>1.4705882352941176E-2</v>
      </c>
      <c r="I10" s="23">
        <f>'NF Numbers'!F9</f>
        <v>0</v>
      </c>
      <c r="J10" s="54">
        <f>'NF Percents'!F9</f>
        <v>0</v>
      </c>
      <c r="K10" s="23">
        <f>'NF Numbers'!G9</f>
        <v>4</v>
      </c>
      <c r="L10" s="54">
        <f>'NF Percents'!G9</f>
        <v>5.8823529411764705E-2</v>
      </c>
      <c r="M10" s="23">
        <f>'NF Numbers'!H9</f>
        <v>0</v>
      </c>
      <c r="N10" s="54">
        <f>'NF Percents'!H9</f>
        <v>0</v>
      </c>
      <c r="O10" s="23">
        <f>'NF Numbers'!I9</f>
        <v>5</v>
      </c>
      <c r="P10" s="54">
        <f>'NF Percents'!I9</f>
        <v>7.3529411764705885E-2</v>
      </c>
      <c r="Q10" s="23">
        <f>'NF Numbers'!K9</f>
        <v>1</v>
      </c>
      <c r="R10" s="54">
        <f>'NF Percents'!J9</f>
        <v>0</v>
      </c>
      <c r="S10" s="23">
        <f>'NF Numbers'!K9</f>
        <v>1</v>
      </c>
      <c r="T10" s="56">
        <f>'NF Percents'!K9</f>
        <v>1.4705882352941176E-2</v>
      </c>
    </row>
    <row r="11" spans="1:21" ht="13.8" x14ac:dyDescent="0.25">
      <c r="A11" s="22" t="str">
        <f>'A-2 Cases closed amt by State'!A10</f>
        <v>AL</v>
      </c>
      <c r="B11" s="23">
        <f>'NF Numbers'!B10</f>
        <v>647</v>
      </c>
      <c r="C11" s="23">
        <f>'NF Numbers'!C10</f>
        <v>229</v>
      </c>
      <c r="D11" s="54">
        <f>'NF Percents'!C10</f>
        <v>0.35394126738794435</v>
      </c>
      <c r="E11" s="23">
        <f>'NF Numbers'!D10</f>
        <v>234</v>
      </c>
      <c r="F11" s="54">
        <f>'NF Percents'!D10</f>
        <v>0.36166924265842348</v>
      </c>
      <c r="G11" s="23">
        <f>'NF Numbers'!E10</f>
        <v>7</v>
      </c>
      <c r="H11" s="54">
        <f>'NF Percents'!E10</f>
        <v>1.0819165378670788E-2</v>
      </c>
      <c r="I11" s="23">
        <f>'NF Numbers'!F10</f>
        <v>13</v>
      </c>
      <c r="J11" s="54">
        <f>'NF Percents'!F10</f>
        <v>2.009273570324575E-2</v>
      </c>
      <c r="K11" s="23">
        <f>'NF Numbers'!G10</f>
        <v>103</v>
      </c>
      <c r="L11" s="54">
        <f>'NF Percents'!G10</f>
        <v>0.15919629057187018</v>
      </c>
      <c r="M11" s="23">
        <f>'NF Numbers'!H10</f>
        <v>6</v>
      </c>
      <c r="N11" s="54">
        <f>'NF Percents'!H10</f>
        <v>9.2735703245749607E-3</v>
      </c>
      <c r="O11" s="23">
        <f>'NF Numbers'!I10</f>
        <v>12</v>
      </c>
      <c r="P11" s="54">
        <f>'NF Percents'!I10</f>
        <v>1.8547140649149921E-2</v>
      </c>
      <c r="Q11" s="23">
        <f>'NF Numbers'!K10</f>
        <v>15</v>
      </c>
      <c r="R11" s="54">
        <f>'NF Percents'!J10</f>
        <v>4.3276661514683151E-2</v>
      </c>
      <c r="S11" s="23">
        <f>'NF Numbers'!K10</f>
        <v>15</v>
      </c>
      <c r="T11" s="56">
        <f>'NF Percents'!K10</f>
        <v>2.3183925811437404E-2</v>
      </c>
    </row>
    <row r="12" spans="1:21" ht="13.8" x14ac:dyDescent="0.25">
      <c r="A12" s="22" t="str">
        <f>'A-2 Cases closed amt by State'!A11</f>
        <v>AR</v>
      </c>
      <c r="B12" s="23">
        <f>'NF Numbers'!B11</f>
        <v>809</v>
      </c>
      <c r="C12" s="23">
        <f>'NF Numbers'!C11</f>
        <v>283</v>
      </c>
      <c r="D12" s="54">
        <f>'NF Percents'!C11</f>
        <v>0.34981458590852904</v>
      </c>
      <c r="E12" s="23">
        <f>'NF Numbers'!D11</f>
        <v>197</v>
      </c>
      <c r="F12" s="54">
        <f>'NF Percents'!D11</f>
        <v>0.24351050679851668</v>
      </c>
      <c r="G12" s="23">
        <f>'NF Numbers'!E11</f>
        <v>8</v>
      </c>
      <c r="H12" s="54">
        <f>'NF Percents'!E11</f>
        <v>9.8887515451174281E-3</v>
      </c>
      <c r="I12" s="23">
        <f>'NF Numbers'!F11</f>
        <v>30</v>
      </c>
      <c r="J12" s="54">
        <f>'NF Percents'!F11</f>
        <v>3.7082818294190356E-2</v>
      </c>
      <c r="K12" s="23">
        <f>'NF Numbers'!G11</f>
        <v>158</v>
      </c>
      <c r="L12" s="54">
        <f>'NF Percents'!G11</f>
        <v>0.19530284301606923</v>
      </c>
      <c r="M12" s="23">
        <f>'NF Numbers'!H11</f>
        <v>12</v>
      </c>
      <c r="N12" s="54">
        <f>'NF Percents'!H11</f>
        <v>1.4833127317676144E-2</v>
      </c>
      <c r="O12" s="23">
        <f>'NF Numbers'!I11</f>
        <v>51</v>
      </c>
      <c r="P12" s="54">
        <f>'NF Percents'!I11</f>
        <v>6.3040791100123603E-2</v>
      </c>
      <c r="Q12" s="23">
        <f>'NF Numbers'!K11</f>
        <v>4</v>
      </c>
      <c r="R12" s="54">
        <f>'NF Percents'!J11</f>
        <v>8.1582200247218795E-2</v>
      </c>
      <c r="S12" s="23">
        <f>'NF Numbers'!K11</f>
        <v>4</v>
      </c>
      <c r="T12" s="56">
        <f>'NF Percents'!K11</f>
        <v>4.944375772558714E-3</v>
      </c>
    </row>
    <row r="13" spans="1:21" ht="13.8" x14ac:dyDescent="0.25">
      <c r="A13" s="22" t="str">
        <f>'A-2 Cases closed amt by State'!A12</f>
        <v>AZ</v>
      </c>
      <c r="B13" s="23">
        <f>'NF Numbers'!B12</f>
        <v>862</v>
      </c>
      <c r="C13" s="23">
        <f>'NF Numbers'!C12</f>
        <v>310</v>
      </c>
      <c r="D13" s="54">
        <f>'NF Percents'!C12</f>
        <v>0.35962877030162416</v>
      </c>
      <c r="E13" s="23">
        <f>'NF Numbers'!D12</f>
        <v>159</v>
      </c>
      <c r="F13" s="54">
        <f>'NF Percents'!D12</f>
        <v>0.18445475638051045</v>
      </c>
      <c r="G13" s="23">
        <f>'NF Numbers'!E12</f>
        <v>4</v>
      </c>
      <c r="H13" s="54">
        <f>'NF Percents'!E12</f>
        <v>4.6403712296983757E-3</v>
      </c>
      <c r="I13" s="23">
        <f>'NF Numbers'!F12</f>
        <v>28</v>
      </c>
      <c r="J13" s="54">
        <f>'NF Percents'!F12</f>
        <v>3.248259860788863E-2</v>
      </c>
      <c r="K13" s="23">
        <f>'NF Numbers'!G12</f>
        <v>244</v>
      </c>
      <c r="L13" s="54">
        <f>'NF Percents'!G12</f>
        <v>0.28306264501160094</v>
      </c>
      <c r="M13" s="23">
        <f>'NF Numbers'!H12</f>
        <v>4</v>
      </c>
      <c r="N13" s="54">
        <f>'NF Percents'!H12</f>
        <v>4.6403712296983757E-3</v>
      </c>
      <c r="O13" s="23">
        <f>'NF Numbers'!I12</f>
        <v>100</v>
      </c>
      <c r="P13" s="54">
        <f>'NF Percents'!I12</f>
        <v>0.11600928074245939</v>
      </c>
      <c r="Q13" s="23">
        <f>'NF Numbers'!K12</f>
        <v>6</v>
      </c>
      <c r="R13" s="54">
        <f>'NF Percents'!J12</f>
        <v>8.1206496519721574E-3</v>
      </c>
      <c r="S13" s="23">
        <f>'NF Numbers'!K12</f>
        <v>6</v>
      </c>
      <c r="T13" s="56">
        <f>'NF Percents'!K12</f>
        <v>6.9605568445475635E-3</v>
      </c>
    </row>
    <row r="14" spans="1:21" ht="14.4" thickBot="1" x14ac:dyDescent="0.3">
      <c r="A14" s="36" t="str">
        <f>'A-2 Cases closed amt by State'!A13</f>
        <v>CA</v>
      </c>
      <c r="B14" s="31">
        <f>'NF Numbers'!B13</f>
        <v>20594</v>
      </c>
      <c r="C14" s="31">
        <f>'NF Numbers'!C13</f>
        <v>4369</v>
      </c>
      <c r="D14" s="55">
        <f>'NF Percents'!C13</f>
        <v>0.21214916966106634</v>
      </c>
      <c r="E14" s="31">
        <f>'NF Numbers'!D13</f>
        <v>2153</v>
      </c>
      <c r="F14" s="55">
        <f>'NF Percents'!D13</f>
        <v>0.10454501311061475</v>
      </c>
      <c r="G14" s="31">
        <f>'NF Numbers'!E13</f>
        <v>32</v>
      </c>
      <c r="H14" s="55">
        <f>'NF Percents'!E13</f>
        <v>1.5538506361076042E-3</v>
      </c>
      <c r="I14" s="31">
        <f>'NF Numbers'!F13</f>
        <v>1519</v>
      </c>
      <c r="J14" s="55">
        <f>'NF Percents'!F13</f>
        <v>7.3759347382732834E-2</v>
      </c>
      <c r="K14" s="31">
        <f>'NF Numbers'!G13</f>
        <v>9223</v>
      </c>
      <c r="L14" s="55">
        <f>'NF Percents'!G13</f>
        <v>0.44784888802563855</v>
      </c>
      <c r="M14" s="31">
        <f>'NF Numbers'!H13</f>
        <v>1491</v>
      </c>
      <c r="N14" s="55">
        <f>'NF Percents'!H13</f>
        <v>7.2399728076138675E-2</v>
      </c>
      <c r="O14" s="31">
        <f>'NF Numbers'!I13</f>
        <v>1217</v>
      </c>
      <c r="P14" s="55">
        <f>'NF Percents'!I13</f>
        <v>5.9094882004467324E-2</v>
      </c>
      <c r="Q14" s="31">
        <f>'NF Numbers'!K13</f>
        <v>470</v>
      </c>
      <c r="R14" s="55">
        <f>'NF Percents'!J13</f>
        <v>5.8269398854035159E-3</v>
      </c>
      <c r="S14" s="31">
        <f>'NF Numbers'!K13</f>
        <v>470</v>
      </c>
      <c r="T14" s="57">
        <f>'NF Percents'!K13</f>
        <v>2.2822181217830435E-2</v>
      </c>
    </row>
    <row r="15" spans="1:21" ht="14.4" thickTop="1" x14ac:dyDescent="0.25">
      <c r="A15" s="22" t="str">
        <f>'A-2 Cases closed amt by State'!A14</f>
        <v>CO</v>
      </c>
      <c r="B15" s="23">
        <f>'NF Numbers'!B14</f>
        <v>1526</v>
      </c>
      <c r="C15" s="23">
        <f>'NF Numbers'!C14</f>
        <v>1012</v>
      </c>
      <c r="D15" s="54">
        <f>'NF Percents'!C14</f>
        <v>0.66317169069462645</v>
      </c>
      <c r="E15" s="23">
        <f>'NF Numbers'!D14</f>
        <v>235</v>
      </c>
      <c r="F15" s="54">
        <f>'NF Percents'!D14</f>
        <v>0.15399737876802097</v>
      </c>
      <c r="G15" s="23">
        <f>'NF Numbers'!E14</f>
        <v>27</v>
      </c>
      <c r="H15" s="54">
        <f>'NF Percents'!E14</f>
        <v>1.7693315858453473E-2</v>
      </c>
      <c r="I15" s="23">
        <f>'NF Numbers'!F14</f>
        <v>114</v>
      </c>
      <c r="J15" s="54">
        <f>'NF Percents'!F14</f>
        <v>7.4705111402359109E-2</v>
      </c>
      <c r="K15" s="23">
        <f>'NF Numbers'!G14</f>
        <v>36</v>
      </c>
      <c r="L15" s="54">
        <f>'NF Percents'!G14</f>
        <v>2.3591087811271297E-2</v>
      </c>
      <c r="M15" s="23">
        <f>'NF Numbers'!H14</f>
        <v>38</v>
      </c>
      <c r="N15" s="54">
        <f>'NF Percents'!H14</f>
        <v>2.4901703800786368E-2</v>
      </c>
      <c r="O15" s="23">
        <f>'NF Numbers'!I14</f>
        <v>33</v>
      </c>
      <c r="P15" s="54">
        <f>'NF Percents'!I14</f>
        <v>2.1625163826998691E-2</v>
      </c>
      <c r="Q15" s="23">
        <f>'NF Numbers'!K14</f>
        <v>15</v>
      </c>
      <c r="R15" s="54">
        <f>'NF Percents'!J14</f>
        <v>1.0484927916120577E-2</v>
      </c>
      <c r="S15" s="23">
        <f>'NF Numbers'!K14</f>
        <v>15</v>
      </c>
      <c r="T15" s="56">
        <f>'NF Percents'!K14</f>
        <v>9.8296199213630409E-3</v>
      </c>
    </row>
    <row r="16" spans="1:21" ht="13.8" x14ac:dyDescent="0.25">
      <c r="A16" s="22" t="str">
        <f>'A-2 Cases closed amt by State'!A15</f>
        <v>CT</v>
      </c>
      <c r="B16" s="23">
        <f>'NF Numbers'!B15</f>
        <v>1877</v>
      </c>
      <c r="C16" s="23">
        <f>'NF Numbers'!C15</f>
        <v>719</v>
      </c>
      <c r="D16" s="54">
        <f>'NF Percents'!C15</f>
        <v>0.38305807139051679</v>
      </c>
      <c r="E16" s="23">
        <f>'NF Numbers'!D15</f>
        <v>871</v>
      </c>
      <c r="F16" s="54">
        <f>'NF Percents'!D15</f>
        <v>0.4640383590836441</v>
      </c>
      <c r="G16" s="23">
        <f>'NF Numbers'!E15</f>
        <v>24</v>
      </c>
      <c r="H16" s="54">
        <f>'NF Percents'!E15</f>
        <v>1.2786361214704315E-2</v>
      </c>
      <c r="I16" s="23">
        <f>'NF Numbers'!F15</f>
        <v>4</v>
      </c>
      <c r="J16" s="54">
        <f>'NF Percents'!F15</f>
        <v>2.1310602024507191E-3</v>
      </c>
      <c r="K16" s="23">
        <f>'NF Numbers'!G15</f>
        <v>91</v>
      </c>
      <c r="L16" s="54">
        <f>'NF Percents'!G15</f>
        <v>4.848161960575386E-2</v>
      </c>
      <c r="M16" s="23">
        <f>'NF Numbers'!H15</f>
        <v>45</v>
      </c>
      <c r="N16" s="54">
        <f>'NF Percents'!H15</f>
        <v>2.3974427277570591E-2</v>
      </c>
      <c r="O16" s="23">
        <f>'NF Numbers'!I15</f>
        <v>48</v>
      </c>
      <c r="P16" s="54">
        <f>'NF Percents'!I15</f>
        <v>2.5572722429408629E-2</v>
      </c>
      <c r="Q16" s="23">
        <f>'NF Numbers'!K15</f>
        <v>28</v>
      </c>
      <c r="R16" s="54">
        <f>'NF Percents'!J15</f>
        <v>2.5039957378795951E-2</v>
      </c>
      <c r="S16" s="23">
        <f>'NF Numbers'!K15</f>
        <v>28</v>
      </c>
      <c r="T16" s="56">
        <f>'NF Percents'!K15</f>
        <v>1.4917421417155035E-2</v>
      </c>
    </row>
    <row r="17" spans="1:20" ht="13.8" x14ac:dyDescent="0.25">
      <c r="A17" s="22" t="str">
        <f>'A-2 Cases closed amt by State'!A16</f>
        <v>DC</v>
      </c>
      <c r="B17" s="23">
        <f>'NF Numbers'!B16</f>
        <v>104</v>
      </c>
      <c r="C17" s="23">
        <f>'NF Numbers'!C16</f>
        <v>36</v>
      </c>
      <c r="D17" s="54">
        <f>'NF Percents'!C16</f>
        <v>0.34615384615384615</v>
      </c>
      <c r="E17" s="23">
        <f>'NF Numbers'!D16</f>
        <v>31</v>
      </c>
      <c r="F17" s="54">
        <f>'NF Percents'!D16</f>
        <v>0.29807692307692307</v>
      </c>
      <c r="G17" s="23">
        <f>'NF Numbers'!E16</f>
        <v>6</v>
      </c>
      <c r="H17" s="54">
        <f>'NF Percents'!E16</f>
        <v>5.7692307692307696E-2</v>
      </c>
      <c r="I17" s="23">
        <f>'NF Numbers'!F16</f>
        <v>4</v>
      </c>
      <c r="J17" s="54">
        <f>'NF Percents'!F16</f>
        <v>3.8461538461538464E-2</v>
      </c>
      <c r="K17" s="23">
        <f>'NF Numbers'!G16</f>
        <v>13</v>
      </c>
      <c r="L17" s="54">
        <f>'NF Percents'!G16</f>
        <v>0.125</v>
      </c>
      <c r="M17" s="23">
        <f>'NF Numbers'!H16</f>
        <v>1</v>
      </c>
      <c r="N17" s="54">
        <f>'NF Percents'!H16</f>
        <v>9.6153846153846159E-3</v>
      </c>
      <c r="O17" s="23">
        <f>'NF Numbers'!I16</f>
        <v>10</v>
      </c>
      <c r="P17" s="54">
        <f>'NF Percents'!I16</f>
        <v>9.6153846153846159E-2</v>
      </c>
      <c r="Q17" s="23">
        <f>'NF Numbers'!K16</f>
        <v>0</v>
      </c>
      <c r="R17" s="54">
        <f>'NF Percents'!J16</f>
        <v>2.8846153846153848E-2</v>
      </c>
      <c r="S17" s="23">
        <f>'NF Numbers'!K16</f>
        <v>0</v>
      </c>
      <c r="T17" s="56">
        <f>'NF Percents'!K16</f>
        <v>0</v>
      </c>
    </row>
    <row r="18" spans="1:20" ht="13.8" x14ac:dyDescent="0.25">
      <c r="A18" s="22" t="str">
        <f>'A-2 Cases closed amt by State'!A17</f>
        <v>DE</v>
      </c>
      <c r="B18" s="23">
        <f>'NF Numbers'!B17</f>
        <v>319</v>
      </c>
      <c r="C18" s="23">
        <f>'NF Numbers'!C17</f>
        <v>17</v>
      </c>
      <c r="D18" s="54">
        <f>'NF Percents'!C17</f>
        <v>5.329153605015674E-2</v>
      </c>
      <c r="E18" s="23">
        <f>'NF Numbers'!D17</f>
        <v>57</v>
      </c>
      <c r="F18" s="54">
        <f>'NF Percents'!D17</f>
        <v>0.17868338557993729</v>
      </c>
      <c r="G18" s="23">
        <f>'NF Numbers'!E17</f>
        <v>1</v>
      </c>
      <c r="H18" s="54">
        <f>'NF Percents'!E17</f>
        <v>3.134796238244514E-3</v>
      </c>
      <c r="I18" s="23">
        <f>'NF Numbers'!F17</f>
        <v>6</v>
      </c>
      <c r="J18" s="54">
        <f>'NF Percents'!F17</f>
        <v>1.8808777429467086E-2</v>
      </c>
      <c r="K18" s="23">
        <f>'NF Numbers'!G17</f>
        <v>200</v>
      </c>
      <c r="L18" s="54">
        <f>'NF Percents'!G17</f>
        <v>0.62695924764890287</v>
      </c>
      <c r="M18" s="23">
        <f>'NF Numbers'!H17</f>
        <v>3</v>
      </c>
      <c r="N18" s="54">
        <f>'NF Percents'!H17</f>
        <v>9.4043887147335428E-3</v>
      </c>
      <c r="O18" s="23">
        <f>'NF Numbers'!I17</f>
        <v>5</v>
      </c>
      <c r="P18" s="54">
        <f>'NF Percents'!I17</f>
        <v>1.5673981191222569E-2</v>
      </c>
      <c r="Q18" s="23">
        <f>'NF Numbers'!K17</f>
        <v>5</v>
      </c>
      <c r="R18" s="54">
        <f>'NF Percents'!J17</f>
        <v>7.8369905956112859E-2</v>
      </c>
      <c r="S18" s="23">
        <f>'NF Numbers'!K17</f>
        <v>5</v>
      </c>
      <c r="T18" s="56">
        <f>'NF Percents'!K17</f>
        <v>1.5673981191222569E-2</v>
      </c>
    </row>
    <row r="19" spans="1:20" ht="14.4" thickBot="1" x14ac:dyDescent="0.3">
      <c r="A19" s="36" t="str">
        <f>'A-2 Cases closed amt by State'!A18</f>
        <v>FL</v>
      </c>
      <c r="B19" s="31">
        <f>'NF Numbers'!B18</f>
        <v>1187</v>
      </c>
      <c r="C19" s="31">
        <f>'NF Numbers'!C18</f>
        <v>436</v>
      </c>
      <c r="D19" s="55">
        <f>'NF Percents'!C18</f>
        <v>0.36731255265374896</v>
      </c>
      <c r="E19" s="31">
        <f>'NF Numbers'!D18</f>
        <v>534</v>
      </c>
      <c r="F19" s="55">
        <f>'NF Percents'!D18</f>
        <v>0.44987363100252736</v>
      </c>
      <c r="G19" s="31">
        <f>'NF Numbers'!E18</f>
        <v>44</v>
      </c>
      <c r="H19" s="55">
        <f>'NF Percents'!E18</f>
        <v>3.7068239258635213E-2</v>
      </c>
      <c r="I19" s="31">
        <f>'NF Numbers'!F18</f>
        <v>27</v>
      </c>
      <c r="J19" s="55">
        <f>'NF Percents'!F18</f>
        <v>2.274641954507161E-2</v>
      </c>
      <c r="K19" s="31">
        <f>'NF Numbers'!G18</f>
        <v>13</v>
      </c>
      <c r="L19" s="55">
        <f>'NF Percents'!G18</f>
        <v>1.0951979780960405E-2</v>
      </c>
      <c r="M19" s="31">
        <f>'NF Numbers'!H18</f>
        <v>12</v>
      </c>
      <c r="N19" s="55">
        <f>'NF Percents'!H18</f>
        <v>1.0109519797809604E-2</v>
      </c>
      <c r="O19" s="31">
        <f>'NF Numbers'!I18</f>
        <v>7</v>
      </c>
      <c r="P19" s="55">
        <f>'NF Percents'!I18</f>
        <v>5.8972198820556026E-3</v>
      </c>
      <c r="Q19" s="31">
        <f>'NF Numbers'!K18</f>
        <v>114</v>
      </c>
      <c r="R19" s="55">
        <f>'NF Percents'!J18</f>
        <v>0</v>
      </c>
      <c r="S19" s="31">
        <f>'NF Numbers'!K18</f>
        <v>114</v>
      </c>
      <c r="T19" s="57">
        <f>'NF Percents'!K18</f>
        <v>9.6040438079191243E-2</v>
      </c>
    </row>
    <row r="20" spans="1:20" ht="14.4" thickTop="1" x14ac:dyDescent="0.25">
      <c r="A20" s="22" t="str">
        <f>'A-2 Cases closed amt by State'!A19</f>
        <v>GA</v>
      </c>
      <c r="B20" s="23">
        <f>'NF Numbers'!B19</f>
        <v>1756</v>
      </c>
      <c r="C20" s="23">
        <f>'NF Numbers'!C19</f>
        <v>796</v>
      </c>
      <c r="D20" s="54">
        <f>'NF Percents'!C19</f>
        <v>0.45330296127562641</v>
      </c>
      <c r="E20" s="23">
        <f>'NF Numbers'!D19</f>
        <v>423</v>
      </c>
      <c r="F20" s="54">
        <f>'NF Percents'!D19</f>
        <v>0.24088838268792712</v>
      </c>
      <c r="G20" s="23">
        <f>'NF Numbers'!E19</f>
        <v>4</v>
      </c>
      <c r="H20" s="54">
        <f>'NF Percents'!E19</f>
        <v>2.2779043280182231E-3</v>
      </c>
      <c r="I20" s="23">
        <f>'NF Numbers'!F19</f>
        <v>162</v>
      </c>
      <c r="J20" s="54">
        <f>'NF Percents'!F19</f>
        <v>9.2255125284738046E-2</v>
      </c>
      <c r="K20" s="23">
        <f>'NF Numbers'!G19</f>
        <v>238</v>
      </c>
      <c r="L20" s="54">
        <f>'NF Percents'!G19</f>
        <v>0.13553530751708429</v>
      </c>
      <c r="M20" s="23">
        <f>'NF Numbers'!H19</f>
        <v>12</v>
      </c>
      <c r="N20" s="54">
        <f>'NF Percents'!H19</f>
        <v>6.8337129840546698E-3</v>
      </c>
      <c r="O20" s="23">
        <f>'NF Numbers'!I19</f>
        <v>37</v>
      </c>
      <c r="P20" s="54">
        <f>'NF Percents'!I19</f>
        <v>2.1070615034168565E-2</v>
      </c>
      <c r="Q20" s="23">
        <f>'NF Numbers'!K19</f>
        <v>10</v>
      </c>
      <c r="R20" s="54">
        <f>'NF Percents'!J19</f>
        <v>4.2141230068337129E-2</v>
      </c>
      <c r="S20" s="23">
        <f>'NF Numbers'!K19</f>
        <v>10</v>
      </c>
      <c r="T20" s="56">
        <f>'NF Percents'!K19</f>
        <v>5.6947608200455585E-3</v>
      </c>
    </row>
    <row r="21" spans="1:20" ht="13.8" x14ac:dyDescent="0.25">
      <c r="A21" s="22" t="str">
        <f>'A-2 Cases closed amt by State'!A20</f>
        <v>HI</v>
      </c>
      <c r="B21" s="23">
        <f>'NF Numbers'!B20</f>
        <v>105</v>
      </c>
      <c r="C21" s="23">
        <f>'NF Numbers'!C20</f>
        <v>31</v>
      </c>
      <c r="D21" s="54">
        <f>'NF Percents'!C20</f>
        <v>0.29523809523809524</v>
      </c>
      <c r="E21" s="23">
        <f>'NF Numbers'!D20</f>
        <v>29</v>
      </c>
      <c r="F21" s="54">
        <f>'NF Percents'!D20</f>
        <v>0.27619047619047621</v>
      </c>
      <c r="G21" s="23">
        <f>'NF Numbers'!E20</f>
        <v>0</v>
      </c>
      <c r="H21" s="54">
        <f>'NF Percents'!E20</f>
        <v>0</v>
      </c>
      <c r="I21" s="23">
        <f>'NF Numbers'!F20</f>
        <v>35</v>
      </c>
      <c r="J21" s="54">
        <f>'NF Percents'!F20</f>
        <v>0.33333333333333331</v>
      </c>
      <c r="K21" s="23">
        <f>'NF Numbers'!G20</f>
        <v>7</v>
      </c>
      <c r="L21" s="54">
        <f>'NF Percents'!G20</f>
        <v>6.6666666666666666E-2</v>
      </c>
      <c r="M21" s="23">
        <f>'NF Numbers'!H20</f>
        <v>0</v>
      </c>
      <c r="N21" s="54">
        <f>'NF Percents'!H20</f>
        <v>0</v>
      </c>
      <c r="O21" s="23">
        <f>'NF Numbers'!I20</f>
        <v>1</v>
      </c>
      <c r="P21" s="54">
        <f>'NF Percents'!I20</f>
        <v>9.5238095238095247E-3</v>
      </c>
      <c r="Q21" s="23">
        <f>'NF Numbers'!K20</f>
        <v>0</v>
      </c>
      <c r="R21" s="54">
        <f>'NF Percents'!J20</f>
        <v>1.9047619047619049E-2</v>
      </c>
      <c r="S21" s="23">
        <f>'NF Numbers'!K20</f>
        <v>0</v>
      </c>
      <c r="T21" s="56">
        <f>'NF Percents'!K20</f>
        <v>0</v>
      </c>
    </row>
    <row r="22" spans="1:20" ht="13.8" x14ac:dyDescent="0.25">
      <c r="A22" s="22" t="str">
        <f>'A-2 Cases closed amt by State'!A21</f>
        <v>IA</v>
      </c>
      <c r="B22" s="23">
        <f>'NF Numbers'!B21</f>
        <v>481</v>
      </c>
      <c r="C22" s="23">
        <f>'NF Numbers'!C21</f>
        <v>167</v>
      </c>
      <c r="D22" s="54">
        <f>'NF Percents'!C21</f>
        <v>0.34719334719334721</v>
      </c>
      <c r="E22" s="23">
        <f>'NF Numbers'!D21</f>
        <v>218</v>
      </c>
      <c r="F22" s="54">
        <f>'NF Percents'!D21</f>
        <v>0.45322245322245325</v>
      </c>
      <c r="G22" s="23">
        <f>'NF Numbers'!E21</f>
        <v>0</v>
      </c>
      <c r="H22" s="54">
        <f>'NF Percents'!E21</f>
        <v>0</v>
      </c>
      <c r="I22" s="23">
        <f>'NF Numbers'!F21</f>
        <v>31</v>
      </c>
      <c r="J22" s="54">
        <f>'NF Percents'!F21</f>
        <v>6.4449064449064453E-2</v>
      </c>
      <c r="K22" s="23">
        <f>'NF Numbers'!G21</f>
        <v>26</v>
      </c>
      <c r="L22" s="54">
        <f>'NF Percents'!G21</f>
        <v>5.4054054054054057E-2</v>
      </c>
      <c r="M22" s="23">
        <f>'NF Numbers'!H21</f>
        <v>8</v>
      </c>
      <c r="N22" s="54">
        <f>'NF Percents'!H21</f>
        <v>1.6632016632016633E-2</v>
      </c>
      <c r="O22" s="23">
        <f>'NF Numbers'!I21</f>
        <v>8</v>
      </c>
      <c r="P22" s="54">
        <f>'NF Percents'!I21</f>
        <v>1.6632016632016633E-2</v>
      </c>
      <c r="Q22" s="23">
        <f>'NF Numbers'!K21</f>
        <v>4</v>
      </c>
      <c r="R22" s="54">
        <f>'NF Percents'!J21</f>
        <v>3.9501039501039503E-2</v>
      </c>
      <c r="S22" s="23">
        <f>'NF Numbers'!K21</f>
        <v>4</v>
      </c>
      <c r="T22" s="56">
        <f>'NF Percents'!K21</f>
        <v>8.3160083160083165E-3</v>
      </c>
    </row>
    <row r="23" spans="1:20" ht="13.8" x14ac:dyDescent="0.25">
      <c r="A23" s="22" t="str">
        <f>'A-2 Cases closed amt by State'!A22</f>
        <v>ID</v>
      </c>
      <c r="B23" s="23">
        <f>'NF Numbers'!B22</f>
        <v>258</v>
      </c>
      <c r="C23" s="23">
        <f>'NF Numbers'!C22</f>
        <v>101</v>
      </c>
      <c r="D23" s="54">
        <f>'NF Percents'!C22</f>
        <v>0.39147286821705424</v>
      </c>
      <c r="E23" s="23">
        <f>'NF Numbers'!D22</f>
        <v>61</v>
      </c>
      <c r="F23" s="54">
        <f>'NF Percents'!D22</f>
        <v>0.23643410852713179</v>
      </c>
      <c r="G23" s="23">
        <f>'NF Numbers'!E22</f>
        <v>2</v>
      </c>
      <c r="H23" s="54">
        <f>'NF Percents'!E22</f>
        <v>7.7519379844961239E-3</v>
      </c>
      <c r="I23" s="23">
        <f>'NF Numbers'!F22</f>
        <v>16</v>
      </c>
      <c r="J23" s="54">
        <f>'NF Percents'!F22</f>
        <v>6.2015503875968991E-2</v>
      </c>
      <c r="K23" s="23">
        <f>'NF Numbers'!G22</f>
        <v>59</v>
      </c>
      <c r="L23" s="54">
        <f>'NF Percents'!G22</f>
        <v>0.22868217054263565</v>
      </c>
      <c r="M23" s="23">
        <f>'NF Numbers'!H22</f>
        <v>6</v>
      </c>
      <c r="N23" s="54">
        <f>'NF Percents'!H22</f>
        <v>2.3255813953488372E-2</v>
      </c>
      <c r="O23" s="23">
        <f>'NF Numbers'!I22</f>
        <v>8</v>
      </c>
      <c r="P23" s="54">
        <f>'NF Percents'!I22</f>
        <v>3.1007751937984496E-2</v>
      </c>
      <c r="Q23" s="23">
        <f>'NF Numbers'!K22</f>
        <v>2</v>
      </c>
      <c r="R23" s="54">
        <f>'NF Percents'!J22</f>
        <v>1.1627906976744186E-2</v>
      </c>
      <c r="S23" s="23">
        <f>'NF Numbers'!K22</f>
        <v>2</v>
      </c>
      <c r="T23" s="56">
        <f>'NF Percents'!K22</f>
        <v>7.7519379844961239E-3</v>
      </c>
    </row>
    <row r="24" spans="1:20" ht="14.4" thickBot="1" x14ac:dyDescent="0.3">
      <c r="A24" s="36" t="str">
        <f>'A-2 Cases closed amt by State'!A23</f>
        <v>IL</v>
      </c>
      <c r="B24" s="31">
        <f>'NF Numbers'!B23</f>
        <v>4121</v>
      </c>
      <c r="C24" s="31">
        <f>'NF Numbers'!C23</f>
        <v>1819</v>
      </c>
      <c r="D24" s="55">
        <f>'NF Percents'!C23</f>
        <v>0.44139771900024266</v>
      </c>
      <c r="E24" s="31">
        <f>'NF Numbers'!D23</f>
        <v>935</v>
      </c>
      <c r="F24" s="55">
        <f>'NF Percents'!D23</f>
        <v>0.22688667799077894</v>
      </c>
      <c r="G24" s="31">
        <f>'NF Numbers'!E23</f>
        <v>15</v>
      </c>
      <c r="H24" s="55">
        <f>'NF Percents'!E23</f>
        <v>3.6398932297985924E-3</v>
      </c>
      <c r="I24" s="31">
        <f>'NF Numbers'!F23</f>
        <v>98</v>
      </c>
      <c r="J24" s="55">
        <f>'NF Percents'!F23</f>
        <v>2.378063576801747E-2</v>
      </c>
      <c r="K24" s="31">
        <f>'NF Numbers'!G23</f>
        <v>937</v>
      </c>
      <c r="L24" s="55">
        <f>'NF Percents'!G23</f>
        <v>0.22737199708808542</v>
      </c>
      <c r="M24" s="31">
        <f>'NF Numbers'!H23</f>
        <v>74</v>
      </c>
      <c r="N24" s="55">
        <f>'NF Percents'!H23</f>
        <v>1.7956806600339725E-2</v>
      </c>
      <c r="O24" s="31">
        <f>'NF Numbers'!I23</f>
        <v>142</v>
      </c>
      <c r="P24" s="55">
        <f>'NF Percents'!I23</f>
        <v>3.4457655908760008E-2</v>
      </c>
      <c r="Q24" s="31">
        <f>'NF Numbers'!K23</f>
        <v>64</v>
      </c>
      <c r="R24" s="55">
        <f>'NF Percents'!J23</f>
        <v>8.9784033001698623E-3</v>
      </c>
      <c r="S24" s="31">
        <f>'NF Numbers'!K23</f>
        <v>64</v>
      </c>
      <c r="T24" s="57">
        <f>'NF Percents'!K23</f>
        <v>1.5530211113807329E-2</v>
      </c>
    </row>
    <row r="25" spans="1:20" ht="14.4" thickTop="1" x14ac:dyDescent="0.25">
      <c r="A25" s="22" t="str">
        <f>'A-2 Cases closed amt by State'!A24</f>
        <v>IN</v>
      </c>
      <c r="B25" s="23">
        <f>'NF Numbers'!B24</f>
        <v>457</v>
      </c>
      <c r="C25" s="23">
        <f>'NF Numbers'!C24</f>
        <v>103</v>
      </c>
      <c r="D25" s="54">
        <f>'NF Percents'!C24</f>
        <v>0.22538293216630198</v>
      </c>
      <c r="E25" s="23">
        <f>'NF Numbers'!D24</f>
        <v>82</v>
      </c>
      <c r="F25" s="54">
        <f>'NF Percents'!D24</f>
        <v>0.17943107221006566</v>
      </c>
      <c r="G25" s="23">
        <f>'NF Numbers'!E24</f>
        <v>8</v>
      </c>
      <c r="H25" s="54">
        <f>'NF Percents'!E24</f>
        <v>1.7505470459518599E-2</v>
      </c>
      <c r="I25" s="23">
        <f>'NF Numbers'!F24</f>
        <v>21</v>
      </c>
      <c r="J25" s="54">
        <f>'NF Percents'!F24</f>
        <v>4.5951859956236324E-2</v>
      </c>
      <c r="K25" s="23">
        <f>'NF Numbers'!G24</f>
        <v>183</v>
      </c>
      <c r="L25" s="54">
        <f>'NF Percents'!G24</f>
        <v>0.40043763676148797</v>
      </c>
      <c r="M25" s="23">
        <f>'NF Numbers'!H24</f>
        <v>0</v>
      </c>
      <c r="N25" s="54">
        <f>'NF Percents'!H24</f>
        <v>0</v>
      </c>
      <c r="O25" s="23">
        <f>'NF Numbers'!I24</f>
        <v>55</v>
      </c>
      <c r="P25" s="54">
        <f>'NF Percents'!I24</f>
        <v>0.12035010940919037</v>
      </c>
      <c r="Q25" s="23">
        <f>'NF Numbers'!K24</f>
        <v>0</v>
      </c>
      <c r="R25" s="54">
        <f>'NF Percents'!J24</f>
        <v>1.0940919037199124E-2</v>
      </c>
      <c r="S25" s="23">
        <f>'NF Numbers'!K24</f>
        <v>0</v>
      </c>
      <c r="T25" s="56">
        <f>'NF Percents'!K24</f>
        <v>0</v>
      </c>
    </row>
    <row r="26" spans="1:20" ht="13.8" x14ac:dyDescent="0.25">
      <c r="A26" s="22" t="str">
        <f>'A-2 Cases closed amt by State'!A25</f>
        <v>KS</v>
      </c>
      <c r="B26" s="23">
        <f>'NF Numbers'!B25</f>
        <v>863</v>
      </c>
      <c r="C26" s="23">
        <f>'NF Numbers'!C25</f>
        <v>367</v>
      </c>
      <c r="D26" s="54">
        <f>'NF Percents'!C25</f>
        <v>0.42526071842410196</v>
      </c>
      <c r="E26" s="23">
        <f>'NF Numbers'!D25</f>
        <v>249</v>
      </c>
      <c r="F26" s="54">
        <f>'NF Percents'!D25</f>
        <v>0.2885283893395133</v>
      </c>
      <c r="G26" s="23">
        <f>'NF Numbers'!E25</f>
        <v>4</v>
      </c>
      <c r="H26" s="54">
        <f>'NF Percents'!E25</f>
        <v>4.6349942062572421E-3</v>
      </c>
      <c r="I26" s="23">
        <f>'NF Numbers'!F25</f>
        <v>31</v>
      </c>
      <c r="J26" s="54">
        <f>'NF Percents'!F25</f>
        <v>3.5921205098493628E-2</v>
      </c>
      <c r="K26" s="23">
        <f>'NF Numbers'!G25</f>
        <v>168</v>
      </c>
      <c r="L26" s="54">
        <f>'NF Percents'!G25</f>
        <v>0.19466975666280417</v>
      </c>
      <c r="M26" s="23">
        <f>'NF Numbers'!H25</f>
        <v>14</v>
      </c>
      <c r="N26" s="54">
        <f>'NF Percents'!H25</f>
        <v>1.6222479721900347E-2</v>
      </c>
      <c r="O26" s="23">
        <f>'NF Numbers'!I25</f>
        <v>22</v>
      </c>
      <c r="P26" s="54">
        <f>'NF Percents'!I25</f>
        <v>2.5492468134414831E-2</v>
      </c>
      <c r="Q26" s="23">
        <f>'NF Numbers'!K25</f>
        <v>1</v>
      </c>
      <c r="R26" s="54">
        <f>'NF Percents'!J25</f>
        <v>8.1112398609501733E-3</v>
      </c>
      <c r="S26" s="23">
        <f>'NF Numbers'!K25</f>
        <v>1</v>
      </c>
      <c r="T26" s="56">
        <f>'NF Percents'!K25</f>
        <v>1.1587485515643105E-3</v>
      </c>
    </row>
    <row r="27" spans="1:20" ht="13.8" x14ac:dyDescent="0.25">
      <c r="A27" s="22" t="str">
        <f>'A-2 Cases closed amt by State'!A26</f>
        <v>KY</v>
      </c>
      <c r="B27" s="23">
        <f>'NF Numbers'!B26</f>
        <v>2591</v>
      </c>
      <c r="C27" s="23">
        <f>'NF Numbers'!C26</f>
        <v>1598</v>
      </c>
      <c r="D27" s="54">
        <f>'NF Percents'!C26</f>
        <v>0.61675028946352761</v>
      </c>
      <c r="E27" s="23">
        <f>'NF Numbers'!D26</f>
        <v>439</v>
      </c>
      <c r="F27" s="54">
        <f>'NF Percents'!D26</f>
        <v>0.16943265148591277</v>
      </c>
      <c r="G27" s="23">
        <f>'NF Numbers'!E26</f>
        <v>15</v>
      </c>
      <c r="H27" s="54">
        <f>'NF Percents'!E26</f>
        <v>5.7892705519104592E-3</v>
      </c>
      <c r="I27" s="23">
        <f>'NF Numbers'!F26</f>
        <v>327</v>
      </c>
      <c r="J27" s="54">
        <f>'NF Percents'!F26</f>
        <v>0.12620609803164801</v>
      </c>
      <c r="K27" s="23">
        <f>'NF Numbers'!G26</f>
        <v>92</v>
      </c>
      <c r="L27" s="54">
        <f>'NF Percents'!G26</f>
        <v>3.5507526051717482E-2</v>
      </c>
      <c r="M27" s="23">
        <f>'NF Numbers'!H26</f>
        <v>7</v>
      </c>
      <c r="N27" s="54">
        <f>'NF Percents'!H26</f>
        <v>2.7016595908915478E-3</v>
      </c>
      <c r="O27" s="23">
        <f>'NF Numbers'!I26</f>
        <v>16</v>
      </c>
      <c r="P27" s="54">
        <f>'NF Percents'!I26</f>
        <v>6.1752219220378235E-3</v>
      </c>
      <c r="Q27" s="23">
        <f>'NF Numbers'!K26</f>
        <v>3</v>
      </c>
      <c r="R27" s="54">
        <f>'NF Percents'!J26</f>
        <v>3.6279428791972212E-2</v>
      </c>
      <c r="S27" s="23">
        <f>'NF Numbers'!K26</f>
        <v>3</v>
      </c>
      <c r="T27" s="56">
        <f>'NF Percents'!K26</f>
        <v>1.1578541103820917E-3</v>
      </c>
    </row>
    <row r="28" spans="1:20" ht="13.8" x14ac:dyDescent="0.25">
      <c r="A28" s="22" t="str">
        <f>'A-2 Cases closed amt by State'!A27</f>
        <v>LA</v>
      </c>
      <c r="B28" s="23">
        <f>'NF Numbers'!B27</f>
        <v>752</v>
      </c>
      <c r="C28" s="23">
        <f>'NF Numbers'!C27</f>
        <v>433</v>
      </c>
      <c r="D28" s="54">
        <f>'NF Percents'!C27</f>
        <v>0.57579787234042556</v>
      </c>
      <c r="E28" s="23">
        <f>'NF Numbers'!D27</f>
        <v>116</v>
      </c>
      <c r="F28" s="54">
        <f>'NF Percents'!D27</f>
        <v>0.15425531914893617</v>
      </c>
      <c r="G28" s="23">
        <f>'NF Numbers'!E27</f>
        <v>1</v>
      </c>
      <c r="H28" s="54">
        <f>'NF Percents'!E27</f>
        <v>1.3297872340425532E-3</v>
      </c>
      <c r="I28" s="23">
        <f>'NF Numbers'!F27</f>
        <v>21</v>
      </c>
      <c r="J28" s="54">
        <f>'NF Percents'!F27</f>
        <v>2.7925531914893616E-2</v>
      </c>
      <c r="K28" s="23">
        <f>'NF Numbers'!G27</f>
        <v>146</v>
      </c>
      <c r="L28" s="54">
        <f>'NF Percents'!G27</f>
        <v>0.19414893617021275</v>
      </c>
      <c r="M28" s="23">
        <f>'NF Numbers'!H27</f>
        <v>2</v>
      </c>
      <c r="N28" s="54">
        <f>'NF Percents'!H27</f>
        <v>2.6595744680851063E-3</v>
      </c>
      <c r="O28" s="23">
        <f>'NF Numbers'!I27</f>
        <v>8</v>
      </c>
      <c r="P28" s="54">
        <f>'NF Percents'!I27</f>
        <v>1.0638297872340425E-2</v>
      </c>
      <c r="Q28" s="23">
        <f>'NF Numbers'!K27</f>
        <v>8</v>
      </c>
      <c r="R28" s="54">
        <f>'NF Percents'!J27</f>
        <v>2.2606382978723406E-2</v>
      </c>
      <c r="S28" s="23">
        <f>'NF Numbers'!K27</f>
        <v>8</v>
      </c>
      <c r="T28" s="56">
        <f>'NF Percents'!K27</f>
        <v>1.0638297872340425E-2</v>
      </c>
    </row>
    <row r="29" spans="1:20" ht="14.4" thickBot="1" x14ac:dyDescent="0.3">
      <c r="A29" s="36" t="str">
        <f>'A-2 Cases closed amt by State'!A28</f>
        <v>MA</v>
      </c>
      <c r="B29" s="31">
        <f>'NF Numbers'!B28</f>
        <v>2514</v>
      </c>
      <c r="C29" s="31">
        <f>'NF Numbers'!C28</f>
        <v>1727</v>
      </c>
      <c r="D29" s="55">
        <f>'NF Percents'!C28</f>
        <v>0.68695306284805091</v>
      </c>
      <c r="E29" s="31">
        <f>'NF Numbers'!D28</f>
        <v>431</v>
      </c>
      <c r="F29" s="55">
        <f>'NF Percents'!D28</f>
        <v>0.17143993635640414</v>
      </c>
      <c r="G29" s="31">
        <f>'NF Numbers'!E28</f>
        <v>2</v>
      </c>
      <c r="H29" s="55">
        <f>'NF Percents'!E28</f>
        <v>7.955449482895784E-4</v>
      </c>
      <c r="I29" s="31">
        <f>'NF Numbers'!F28</f>
        <v>235</v>
      </c>
      <c r="J29" s="55">
        <f>'NF Percents'!F28</f>
        <v>9.3476531424025455E-2</v>
      </c>
      <c r="K29" s="31">
        <f>'NF Numbers'!G28</f>
        <v>31</v>
      </c>
      <c r="L29" s="55">
        <f>'NF Percents'!G28</f>
        <v>1.2330946698488464E-2</v>
      </c>
      <c r="M29" s="31">
        <f>'NF Numbers'!H28</f>
        <v>8</v>
      </c>
      <c r="N29" s="55">
        <f>'NF Percents'!H28</f>
        <v>3.1821797931583136E-3</v>
      </c>
      <c r="O29" s="31">
        <f>'NF Numbers'!I28</f>
        <v>31</v>
      </c>
      <c r="P29" s="55">
        <f>'NF Percents'!I28</f>
        <v>1.2330946698488464E-2</v>
      </c>
      <c r="Q29" s="31">
        <f>'NF Numbers'!K28</f>
        <v>1</v>
      </c>
      <c r="R29" s="55">
        <f>'NF Percents'!J28</f>
        <v>1.9093078758949882E-2</v>
      </c>
      <c r="S29" s="31">
        <f>'NF Numbers'!K28</f>
        <v>1</v>
      </c>
      <c r="T29" s="57">
        <f>'NF Percents'!K28</f>
        <v>3.977724741447892E-4</v>
      </c>
    </row>
    <row r="30" spans="1:20" ht="14.4" thickTop="1" x14ac:dyDescent="0.25">
      <c r="A30" s="22" t="str">
        <f>'A-2 Cases closed amt by State'!A29</f>
        <v>MD</v>
      </c>
      <c r="B30" s="23">
        <f>'NF Numbers'!B29</f>
        <v>1228</v>
      </c>
      <c r="C30" s="23">
        <f>'NF Numbers'!C29</f>
        <v>496</v>
      </c>
      <c r="D30" s="54">
        <f>'NF Percents'!C29</f>
        <v>0.40390879478827363</v>
      </c>
      <c r="E30" s="23">
        <f>'NF Numbers'!D29</f>
        <v>523</v>
      </c>
      <c r="F30" s="54">
        <f>'NF Percents'!D29</f>
        <v>0.42589576547231273</v>
      </c>
      <c r="G30" s="23">
        <f>'NF Numbers'!E29</f>
        <v>15</v>
      </c>
      <c r="H30" s="54">
        <f>'NF Percents'!E29</f>
        <v>1.2214983713355049E-2</v>
      </c>
      <c r="I30" s="23">
        <f>'NF Numbers'!F29</f>
        <v>17</v>
      </c>
      <c r="J30" s="54">
        <f>'NF Percents'!F29</f>
        <v>1.3843648208469055E-2</v>
      </c>
      <c r="K30" s="23">
        <f>'NF Numbers'!G29</f>
        <v>107</v>
      </c>
      <c r="L30" s="54">
        <f>'NF Percents'!G29</f>
        <v>8.7133550488599346E-2</v>
      </c>
      <c r="M30" s="23">
        <f>'NF Numbers'!H29</f>
        <v>13</v>
      </c>
      <c r="N30" s="54">
        <f>'NF Percents'!H29</f>
        <v>1.0586319218241042E-2</v>
      </c>
      <c r="O30" s="23">
        <f>'NF Numbers'!I29</f>
        <v>23</v>
      </c>
      <c r="P30" s="54">
        <f>'NF Percents'!I29</f>
        <v>1.8729641693811076E-2</v>
      </c>
      <c r="Q30" s="23">
        <f>'NF Numbers'!K29</f>
        <v>15</v>
      </c>
      <c r="R30" s="54">
        <f>'NF Percents'!J29</f>
        <v>1.5472312703583062E-2</v>
      </c>
      <c r="S30" s="23">
        <f>'NF Numbers'!K29</f>
        <v>15</v>
      </c>
      <c r="T30" s="56">
        <f>'NF Percents'!K29</f>
        <v>1.2214983713355049E-2</v>
      </c>
    </row>
    <row r="31" spans="1:20" ht="13.8" x14ac:dyDescent="0.25">
      <c r="A31" s="22" t="str">
        <f>'A-2 Cases closed amt by State'!A30</f>
        <v>ME</v>
      </c>
      <c r="B31" s="23">
        <f>'NF Numbers'!B30</f>
        <v>459</v>
      </c>
      <c r="C31" s="23">
        <f>'NF Numbers'!C30</f>
        <v>97</v>
      </c>
      <c r="D31" s="54">
        <f>'NF Percents'!C30</f>
        <v>0.2113289760348584</v>
      </c>
      <c r="E31" s="23">
        <f>'NF Numbers'!D30</f>
        <v>169</v>
      </c>
      <c r="F31" s="54">
        <f>'NF Percents'!D30</f>
        <v>0.36819172113289761</v>
      </c>
      <c r="G31" s="23">
        <f>'NF Numbers'!E30</f>
        <v>13</v>
      </c>
      <c r="H31" s="54">
        <f>'NF Percents'!E30</f>
        <v>2.8322440087145968E-2</v>
      </c>
      <c r="I31" s="23">
        <f>'NF Numbers'!F30</f>
        <v>48</v>
      </c>
      <c r="J31" s="54">
        <f>'NF Percents'!F30</f>
        <v>0.10457516339869281</v>
      </c>
      <c r="K31" s="23">
        <f>'NF Numbers'!G30</f>
        <v>103</v>
      </c>
      <c r="L31" s="54">
        <f>'NF Percents'!G30</f>
        <v>0.22440087145969498</v>
      </c>
      <c r="M31" s="23">
        <f>'NF Numbers'!H30</f>
        <v>0</v>
      </c>
      <c r="N31" s="54">
        <f>'NF Percents'!H30</f>
        <v>0</v>
      </c>
      <c r="O31" s="23">
        <f>'NF Numbers'!I30</f>
        <v>26</v>
      </c>
      <c r="P31" s="54">
        <f>'NF Percents'!I30</f>
        <v>5.6644880174291937E-2</v>
      </c>
      <c r="Q31" s="23">
        <f>'NF Numbers'!K30</f>
        <v>3</v>
      </c>
      <c r="R31" s="54">
        <f>'NF Percents'!J30</f>
        <v>0</v>
      </c>
      <c r="S31" s="23">
        <f>'NF Numbers'!K30</f>
        <v>3</v>
      </c>
      <c r="T31" s="56">
        <f>'NF Percents'!K30</f>
        <v>6.5359477124183009E-3</v>
      </c>
    </row>
    <row r="32" spans="1:20" ht="13.8" x14ac:dyDescent="0.25">
      <c r="A32" s="22" t="str">
        <f>'A-2 Cases closed amt by State'!A31</f>
        <v>MI</v>
      </c>
      <c r="B32" s="23">
        <f>'NF Numbers'!B31</f>
        <v>1624</v>
      </c>
      <c r="C32" s="23">
        <f>'NF Numbers'!C31</f>
        <v>631</v>
      </c>
      <c r="D32" s="54">
        <f>'NF Percents'!C31</f>
        <v>0.38854679802955666</v>
      </c>
      <c r="E32" s="23">
        <f>'NF Numbers'!D31</f>
        <v>424</v>
      </c>
      <c r="F32" s="54">
        <f>'NF Percents'!D31</f>
        <v>0.26108374384236455</v>
      </c>
      <c r="G32" s="23">
        <f>'NF Numbers'!E31</f>
        <v>18</v>
      </c>
      <c r="H32" s="54">
        <f>'NF Percents'!E31</f>
        <v>1.1083743842364532E-2</v>
      </c>
      <c r="I32" s="23">
        <f>'NF Numbers'!F31</f>
        <v>138</v>
      </c>
      <c r="J32" s="54">
        <f>'NF Percents'!F31</f>
        <v>8.4975369458128072E-2</v>
      </c>
      <c r="K32" s="23">
        <f>'NF Numbers'!G31</f>
        <v>185</v>
      </c>
      <c r="L32" s="54">
        <f>'NF Percents'!G31</f>
        <v>0.11391625615763547</v>
      </c>
      <c r="M32" s="23">
        <f>'NF Numbers'!H31</f>
        <v>18</v>
      </c>
      <c r="N32" s="54">
        <f>'NF Percents'!H31</f>
        <v>1.1083743842364532E-2</v>
      </c>
      <c r="O32" s="23">
        <f>'NF Numbers'!I31</f>
        <v>65</v>
      </c>
      <c r="P32" s="54">
        <f>'NF Percents'!I31</f>
        <v>4.0024630541871921E-2</v>
      </c>
      <c r="Q32" s="23">
        <f>'NF Numbers'!K31</f>
        <v>18</v>
      </c>
      <c r="R32" s="54">
        <f>'NF Percents'!J31</f>
        <v>7.8201970443349755E-2</v>
      </c>
      <c r="S32" s="23">
        <f>'NF Numbers'!K31</f>
        <v>18</v>
      </c>
      <c r="T32" s="56">
        <f>'NF Percents'!K31</f>
        <v>1.1083743842364532E-2</v>
      </c>
    </row>
    <row r="33" spans="1:20" ht="13.8" x14ac:dyDescent="0.25">
      <c r="A33" s="22" t="str">
        <f>'A-2 Cases closed amt by State'!A32</f>
        <v>MN</v>
      </c>
      <c r="B33" s="23">
        <f>'NF Numbers'!B32</f>
        <v>793</v>
      </c>
      <c r="C33" s="23">
        <f>'NF Numbers'!C32</f>
        <v>353</v>
      </c>
      <c r="D33" s="54">
        <f>'NF Percents'!C32</f>
        <v>0.44514501891551073</v>
      </c>
      <c r="E33" s="23">
        <f>'NF Numbers'!D32</f>
        <v>225</v>
      </c>
      <c r="F33" s="54">
        <f>'NF Percents'!D32</f>
        <v>0.28373266078184112</v>
      </c>
      <c r="G33" s="23">
        <f>'NF Numbers'!E32</f>
        <v>11</v>
      </c>
      <c r="H33" s="54">
        <f>'NF Percents'!E32</f>
        <v>1.3871374527112233E-2</v>
      </c>
      <c r="I33" s="23">
        <f>'NF Numbers'!F32</f>
        <v>32</v>
      </c>
      <c r="J33" s="54">
        <f>'NF Percents'!F32</f>
        <v>4.0353089533417402E-2</v>
      </c>
      <c r="K33" s="23">
        <f>'NF Numbers'!G32</f>
        <v>65</v>
      </c>
      <c r="L33" s="54">
        <f>'NF Percents'!G32</f>
        <v>8.1967213114754092E-2</v>
      </c>
      <c r="M33" s="23">
        <f>'NF Numbers'!H32</f>
        <v>6</v>
      </c>
      <c r="N33" s="54">
        <f>'NF Percents'!H32</f>
        <v>7.5662042875157629E-3</v>
      </c>
      <c r="O33" s="23">
        <f>'NF Numbers'!I32</f>
        <v>47</v>
      </c>
      <c r="P33" s="54">
        <f>'NF Percents'!I32</f>
        <v>5.9268600252206809E-2</v>
      </c>
      <c r="Q33" s="23">
        <f>'NF Numbers'!K32</f>
        <v>50</v>
      </c>
      <c r="R33" s="54">
        <f>'NF Percents'!J32</f>
        <v>5.0441361916771753E-3</v>
      </c>
      <c r="S33" s="23">
        <f>'NF Numbers'!K32</f>
        <v>50</v>
      </c>
      <c r="T33" s="56">
        <f>'NF Percents'!K32</f>
        <v>6.3051702395964693E-2</v>
      </c>
    </row>
    <row r="34" spans="1:20" ht="14.4" thickBot="1" x14ac:dyDescent="0.3">
      <c r="A34" s="36" t="str">
        <f>'A-2 Cases closed amt by State'!A33</f>
        <v>MO</v>
      </c>
      <c r="B34" s="31">
        <f>'NF Numbers'!B33</f>
        <v>4137</v>
      </c>
      <c r="C34" s="31">
        <f>'NF Numbers'!C33</f>
        <v>3939</v>
      </c>
      <c r="D34" s="55">
        <f>'NF Percents'!C33</f>
        <v>0.95213923132704859</v>
      </c>
      <c r="E34" s="31">
        <f>'NF Numbers'!D33</f>
        <v>102</v>
      </c>
      <c r="F34" s="55">
        <f>'NF Percents'!D33</f>
        <v>2.4655547498187092E-2</v>
      </c>
      <c r="G34" s="31">
        <f>'NF Numbers'!E33</f>
        <v>5</v>
      </c>
      <c r="H34" s="55">
        <f>'NF Percents'!E33</f>
        <v>1.208605269518975E-3</v>
      </c>
      <c r="I34" s="31">
        <f>'NF Numbers'!F33</f>
        <v>45</v>
      </c>
      <c r="J34" s="55">
        <f>'NF Percents'!F33</f>
        <v>1.0877447425670777E-2</v>
      </c>
      <c r="K34" s="31">
        <f>'NF Numbers'!G33</f>
        <v>39</v>
      </c>
      <c r="L34" s="55">
        <f>'NF Percents'!G33</f>
        <v>9.4271211022480053E-3</v>
      </c>
      <c r="M34" s="31">
        <f>'NF Numbers'!H33</f>
        <v>4</v>
      </c>
      <c r="N34" s="55">
        <f>'NF Percents'!H33</f>
        <v>9.6688421561518011E-4</v>
      </c>
      <c r="O34" s="31">
        <f>'NF Numbers'!I33</f>
        <v>3</v>
      </c>
      <c r="P34" s="55">
        <f>'NF Percents'!I33</f>
        <v>7.2516316171138508E-4</v>
      </c>
      <c r="Q34" s="31">
        <f>'NF Numbers'!K33</f>
        <v>0</v>
      </c>
      <c r="R34" s="55">
        <f>'NF Percents'!J33</f>
        <v>0</v>
      </c>
      <c r="S34" s="31">
        <f>'NF Numbers'!K33</f>
        <v>0</v>
      </c>
      <c r="T34" s="57">
        <f>'NF Percents'!K33</f>
        <v>0</v>
      </c>
    </row>
    <row r="35" spans="1:20" ht="14.4" thickTop="1" x14ac:dyDescent="0.25">
      <c r="A35" s="22" t="str">
        <f>'A-2 Cases closed amt by State'!A34</f>
        <v>MS</v>
      </c>
      <c r="B35" s="23">
        <f>'NF Numbers'!B34</f>
        <v>857</v>
      </c>
      <c r="C35" s="23">
        <f>'NF Numbers'!C34</f>
        <v>489</v>
      </c>
      <c r="D35" s="54">
        <f>'NF Percents'!C34</f>
        <v>0.57059509918319717</v>
      </c>
      <c r="E35" s="23">
        <f>'NF Numbers'!D34</f>
        <v>163</v>
      </c>
      <c r="F35" s="54">
        <f>'NF Percents'!D34</f>
        <v>0.19019836639439908</v>
      </c>
      <c r="G35" s="23">
        <f>'NF Numbers'!E34</f>
        <v>1</v>
      </c>
      <c r="H35" s="54">
        <f>'NF Percents'!E34</f>
        <v>1.1668611435239206E-3</v>
      </c>
      <c r="I35" s="23">
        <f>'NF Numbers'!F34</f>
        <v>126</v>
      </c>
      <c r="J35" s="54">
        <f>'NF Percents'!F34</f>
        <v>0.14702450408401399</v>
      </c>
      <c r="K35" s="23">
        <f>'NF Numbers'!G34</f>
        <v>45</v>
      </c>
      <c r="L35" s="54">
        <f>'NF Percents'!G34</f>
        <v>5.2508751458576426E-2</v>
      </c>
      <c r="M35" s="23">
        <f>'NF Numbers'!H34</f>
        <v>0</v>
      </c>
      <c r="N35" s="54">
        <f>'NF Percents'!H34</f>
        <v>0</v>
      </c>
      <c r="O35" s="23">
        <f>'NF Numbers'!I34</f>
        <v>3</v>
      </c>
      <c r="P35" s="54">
        <f>'NF Percents'!I34</f>
        <v>3.5005834305717621E-3</v>
      </c>
      <c r="Q35" s="23">
        <f>'NF Numbers'!K34</f>
        <v>1</v>
      </c>
      <c r="R35" s="54">
        <f>'NF Percents'!J34</f>
        <v>3.3838973162193697E-2</v>
      </c>
      <c r="S35" s="23">
        <f>'NF Numbers'!K34</f>
        <v>1</v>
      </c>
      <c r="T35" s="56">
        <f>'NF Percents'!K34</f>
        <v>1.1668611435239206E-3</v>
      </c>
    </row>
    <row r="36" spans="1:20" ht="13.8" x14ac:dyDescent="0.25">
      <c r="A36" s="22" t="str">
        <f>'A-2 Cases closed amt by State'!A35</f>
        <v>MT</v>
      </c>
      <c r="B36" s="23">
        <f>'NF Numbers'!B35</f>
        <v>500</v>
      </c>
      <c r="C36" s="23">
        <f>'NF Numbers'!C35</f>
        <v>217</v>
      </c>
      <c r="D36" s="54">
        <f>'NF Percents'!C35</f>
        <v>0.434</v>
      </c>
      <c r="E36" s="23">
        <f>'NF Numbers'!D35</f>
        <v>133</v>
      </c>
      <c r="F36" s="54">
        <f>'NF Percents'!D35</f>
        <v>0.26600000000000001</v>
      </c>
      <c r="G36" s="23">
        <f>'NF Numbers'!E35</f>
        <v>0</v>
      </c>
      <c r="H36" s="54">
        <f>'NF Percents'!E35</f>
        <v>0</v>
      </c>
      <c r="I36" s="23">
        <f>'NF Numbers'!F35</f>
        <v>3</v>
      </c>
      <c r="J36" s="54">
        <f>'NF Percents'!F35</f>
        <v>6.0000000000000001E-3</v>
      </c>
      <c r="K36" s="23">
        <f>'NF Numbers'!G35</f>
        <v>46</v>
      </c>
      <c r="L36" s="54">
        <f>'NF Percents'!G35</f>
        <v>9.1999999999999998E-2</v>
      </c>
      <c r="M36" s="23">
        <f>'NF Numbers'!H35</f>
        <v>9</v>
      </c>
      <c r="N36" s="54">
        <f>'NF Percents'!H35</f>
        <v>1.7999999999999999E-2</v>
      </c>
      <c r="O36" s="23">
        <f>'NF Numbers'!I35</f>
        <v>20</v>
      </c>
      <c r="P36" s="54">
        <f>'NF Percents'!I35</f>
        <v>0.04</v>
      </c>
      <c r="Q36" s="23">
        <f>'NF Numbers'!K35</f>
        <v>4</v>
      </c>
      <c r="R36" s="54">
        <f>'NF Percents'!J35</f>
        <v>0.13600000000000001</v>
      </c>
      <c r="S36" s="23">
        <f>'NF Numbers'!K35</f>
        <v>4</v>
      </c>
      <c r="T36" s="56">
        <f>'NF Percents'!K35</f>
        <v>8.0000000000000002E-3</v>
      </c>
    </row>
    <row r="37" spans="1:20" ht="13.8" x14ac:dyDescent="0.25">
      <c r="A37" s="22" t="str">
        <f>'A-2 Cases closed amt by State'!A36</f>
        <v>NC</v>
      </c>
      <c r="B37" s="23">
        <f>'NF Numbers'!B36</f>
        <v>1222</v>
      </c>
      <c r="C37" s="23">
        <f>'NF Numbers'!C36</f>
        <v>531</v>
      </c>
      <c r="D37" s="54">
        <f>'NF Percents'!C36</f>
        <v>0.43453355155482815</v>
      </c>
      <c r="E37" s="23">
        <f>'NF Numbers'!D36</f>
        <v>365</v>
      </c>
      <c r="F37" s="54">
        <f>'NF Percents'!D36</f>
        <v>0.29869067103109659</v>
      </c>
      <c r="G37" s="23">
        <f>'NF Numbers'!E36</f>
        <v>180</v>
      </c>
      <c r="H37" s="54">
        <f>'NF Percents'!E36</f>
        <v>0.14729950900163666</v>
      </c>
      <c r="I37" s="23">
        <f>'NF Numbers'!F36</f>
        <v>51</v>
      </c>
      <c r="J37" s="54">
        <f>'NF Percents'!F36</f>
        <v>4.1734860883797055E-2</v>
      </c>
      <c r="K37" s="23">
        <f>'NF Numbers'!G36</f>
        <v>52</v>
      </c>
      <c r="L37" s="54">
        <f>'NF Percents'!G36</f>
        <v>4.2553191489361701E-2</v>
      </c>
      <c r="M37" s="23">
        <f>'NF Numbers'!H36</f>
        <v>15</v>
      </c>
      <c r="N37" s="54">
        <f>'NF Percents'!H36</f>
        <v>1.2274959083469721E-2</v>
      </c>
      <c r="O37" s="23">
        <f>'NF Numbers'!I36</f>
        <v>20</v>
      </c>
      <c r="P37" s="54">
        <f>'NF Percents'!I36</f>
        <v>1.6366612111292964E-2</v>
      </c>
      <c r="Q37" s="23">
        <f>'NF Numbers'!K36</f>
        <v>3</v>
      </c>
      <c r="R37" s="54">
        <f>'NF Percents'!J36</f>
        <v>4.0916530278232409E-3</v>
      </c>
      <c r="S37" s="23">
        <f>'NF Numbers'!K36</f>
        <v>3</v>
      </c>
      <c r="T37" s="56">
        <f>'NF Percents'!K36</f>
        <v>2.4549918166939444E-3</v>
      </c>
    </row>
    <row r="38" spans="1:20" ht="13.8" x14ac:dyDescent="0.25">
      <c r="A38" s="22" t="str">
        <f>'A-2 Cases closed amt by State'!A37</f>
        <v>ND</v>
      </c>
      <c r="B38" s="23">
        <f>'NF Numbers'!B37</f>
        <v>223</v>
      </c>
      <c r="C38" s="23">
        <f>'NF Numbers'!C37</f>
        <v>109</v>
      </c>
      <c r="D38" s="54">
        <f>'NF Percents'!C37</f>
        <v>0.48878923766816146</v>
      </c>
      <c r="E38" s="23">
        <f>'NF Numbers'!D37</f>
        <v>59</v>
      </c>
      <c r="F38" s="54">
        <f>'NF Percents'!D37</f>
        <v>0.26457399103139012</v>
      </c>
      <c r="G38" s="23">
        <f>'NF Numbers'!E37</f>
        <v>9</v>
      </c>
      <c r="H38" s="54">
        <f>'NF Percents'!E37</f>
        <v>4.0358744394618833E-2</v>
      </c>
      <c r="I38" s="23">
        <f>'NF Numbers'!F37</f>
        <v>19</v>
      </c>
      <c r="J38" s="54">
        <f>'NF Percents'!F37</f>
        <v>8.520179372197309E-2</v>
      </c>
      <c r="K38" s="23">
        <f>'NF Numbers'!G37</f>
        <v>9</v>
      </c>
      <c r="L38" s="54">
        <f>'NF Percents'!G37</f>
        <v>4.0358744394618833E-2</v>
      </c>
      <c r="M38" s="23">
        <f>'NF Numbers'!H37</f>
        <v>12</v>
      </c>
      <c r="N38" s="54">
        <f>'NF Percents'!H37</f>
        <v>5.3811659192825115E-2</v>
      </c>
      <c r="O38" s="23">
        <f>'NF Numbers'!I37</f>
        <v>1</v>
      </c>
      <c r="P38" s="54">
        <f>'NF Percents'!I37</f>
        <v>4.4843049327354259E-3</v>
      </c>
      <c r="Q38" s="23">
        <f>'NF Numbers'!K37</f>
        <v>1</v>
      </c>
      <c r="R38" s="54">
        <f>'NF Percents'!J37</f>
        <v>1.7937219730941704E-2</v>
      </c>
      <c r="S38" s="23">
        <f>'NF Numbers'!K37</f>
        <v>1</v>
      </c>
      <c r="T38" s="56">
        <f>'NF Percents'!K37</f>
        <v>4.4843049327354259E-3</v>
      </c>
    </row>
    <row r="39" spans="1:20" ht="14.4" thickBot="1" x14ac:dyDescent="0.3">
      <c r="A39" s="36" t="str">
        <f>'A-2 Cases closed amt by State'!A38</f>
        <v>NE</v>
      </c>
      <c r="B39" s="31">
        <f>'NF Numbers'!B38</f>
        <v>851</v>
      </c>
      <c r="C39" s="38">
        <f>'NF Numbers'!C38</f>
        <v>372</v>
      </c>
      <c r="D39" s="55">
        <f>'NF Percents'!C38</f>
        <v>0.43713278495887192</v>
      </c>
      <c r="E39" s="38">
        <f>'NF Numbers'!D38</f>
        <v>161</v>
      </c>
      <c r="F39" s="55">
        <f>'NF Percents'!D38</f>
        <v>0.1891891891891892</v>
      </c>
      <c r="G39" s="38">
        <f>'NF Numbers'!E38</f>
        <v>7</v>
      </c>
      <c r="H39" s="55">
        <f>'NF Percents'!E38</f>
        <v>8.2256169212690956E-3</v>
      </c>
      <c r="I39" s="38">
        <f>'NF Numbers'!F38</f>
        <v>11</v>
      </c>
      <c r="J39" s="55">
        <f>'NF Percents'!F38</f>
        <v>1.2925969447708578E-2</v>
      </c>
      <c r="K39" s="38">
        <f>'NF Numbers'!G38</f>
        <v>288</v>
      </c>
      <c r="L39" s="55">
        <f>'NF Percents'!G38</f>
        <v>0.3384253819036428</v>
      </c>
      <c r="M39" s="38">
        <f>'NF Numbers'!H38</f>
        <v>4</v>
      </c>
      <c r="N39" s="55">
        <f>'NF Percents'!H38</f>
        <v>4.7003525264394828E-3</v>
      </c>
      <c r="O39" s="38">
        <f>'NF Numbers'!I38</f>
        <v>6</v>
      </c>
      <c r="P39" s="55">
        <f>'NF Percents'!I38</f>
        <v>7.0505287896592246E-3</v>
      </c>
      <c r="Q39" s="38">
        <f>'NF Numbers'!K38</f>
        <v>1</v>
      </c>
      <c r="R39" s="55">
        <f>'NF Percents'!J38</f>
        <v>1.1750881316098707E-3</v>
      </c>
      <c r="S39" s="38">
        <f>'NF Numbers'!K38</f>
        <v>1</v>
      </c>
      <c r="T39" s="58">
        <f>'NF Percents'!K38</f>
        <v>1.1750881316098707E-3</v>
      </c>
    </row>
    <row r="40" spans="1:20" ht="14.4" thickTop="1" x14ac:dyDescent="0.25">
      <c r="A40" s="22" t="str">
        <f>'A-2 Cases closed amt by State'!A39</f>
        <v>NH</v>
      </c>
      <c r="B40" s="23">
        <f>'NF Numbers'!B39</f>
        <v>158</v>
      </c>
      <c r="C40" s="24">
        <f>'NF Numbers'!C39</f>
        <v>38</v>
      </c>
      <c r="D40" s="54">
        <f>'NF Percents'!C39</f>
        <v>0.24050632911392406</v>
      </c>
      <c r="E40" s="24">
        <f>'NF Numbers'!D39</f>
        <v>71</v>
      </c>
      <c r="F40" s="54">
        <f>'NF Percents'!D39</f>
        <v>0.44936708860759494</v>
      </c>
      <c r="G40" s="24">
        <f>'NF Numbers'!E39</f>
        <v>7</v>
      </c>
      <c r="H40" s="54">
        <f>'NF Percents'!E39</f>
        <v>4.4303797468354431E-2</v>
      </c>
      <c r="I40" s="24">
        <f>'NF Numbers'!F39</f>
        <v>2</v>
      </c>
      <c r="J40" s="54">
        <f>'NF Percents'!F39</f>
        <v>1.2658227848101266E-2</v>
      </c>
      <c r="K40" s="24">
        <f>'NF Numbers'!G39</f>
        <v>18</v>
      </c>
      <c r="L40" s="54">
        <f>'NF Percents'!G39</f>
        <v>0.11392405063291139</v>
      </c>
      <c r="M40" s="24">
        <f>'NF Numbers'!H39</f>
        <v>4</v>
      </c>
      <c r="N40" s="54">
        <f>'NF Percents'!H39</f>
        <v>2.5316455696202531E-2</v>
      </c>
      <c r="O40" s="24">
        <f>'NF Numbers'!I39</f>
        <v>5</v>
      </c>
      <c r="P40" s="54">
        <f>'NF Percents'!I39</f>
        <v>3.1645569620253167E-2</v>
      </c>
      <c r="Q40" s="24">
        <f>'NF Numbers'!K39</f>
        <v>1</v>
      </c>
      <c r="R40" s="54">
        <f>'NF Percents'!J39</f>
        <v>7.5949367088607597E-2</v>
      </c>
      <c r="S40" s="24">
        <f>'NF Numbers'!K39</f>
        <v>1</v>
      </c>
      <c r="T40" s="59">
        <f>'NF Percents'!K39</f>
        <v>6.3291139240506328E-3</v>
      </c>
    </row>
    <row r="41" spans="1:20" ht="13.8" x14ac:dyDescent="0.25">
      <c r="A41" s="22" t="str">
        <f>'A-2 Cases closed amt by State'!A40</f>
        <v>NJ</v>
      </c>
      <c r="B41" s="23">
        <f>'NF Numbers'!B40</f>
        <v>2302</v>
      </c>
      <c r="C41" s="39">
        <f>'NF Numbers'!C40</f>
        <v>153</v>
      </c>
      <c r="D41" s="54">
        <f>'NF Percents'!C40</f>
        <v>6.6463944396177241E-2</v>
      </c>
      <c r="E41" s="39">
        <f>'NF Numbers'!D40</f>
        <v>597</v>
      </c>
      <c r="F41" s="54">
        <f>'NF Percents'!D40</f>
        <v>0.25933970460469158</v>
      </c>
      <c r="G41" s="39">
        <f>'NF Numbers'!E40</f>
        <v>17</v>
      </c>
      <c r="H41" s="54">
        <f>'NF Percents'!E40</f>
        <v>7.3848827106863593E-3</v>
      </c>
      <c r="I41" s="39">
        <f>'NF Numbers'!F40</f>
        <v>35</v>
      </c>
      <c r="J41" s="54">
        <f>'NF Percents'!F40</f>
        <v>1.5204170286707211E-2</v>
      </c>
      <c r="K41" s="39">
        <f>'NF Numbers'!G40</f>
        <v>1318</v>
      </c>
      <c r="L41" s="54">
        <f>'NF Percents'!G40</f>
        <v>0.57254561251086011</v>
      </c>
      <c r="M41" s="39">
        <f>'NF Numbers'!H40</f>
        <v>70</v>
      </c>
      <c r="N41" s="54">
        <f>'NF Percents'!H40</f>
        <v>3.0408340573414423E-2</v>
      </c>
      <c r="O41" s="39">
        <f>'NF Numbers'!I40</f>
        <v>31</v>
      </c>
      <c r="P41" s="54">
        <f>'NF Percents'!I40</f>
        <v>1.3466550825369244E-2</v>
      </c>
      <c r="Q41" s="39">
        <f>'NF Numbers'!K40</f>
        <v>54</v>
      </c>
      <c r="R41" s="54">
        <f>'NF Percents'!J40</f>
        <v>1.1728931364031277E-2</v>
      </c>
      <c r="S41" s="39">
        <f>'NF Numbers'!K40</f>
        <v>54</v>
      </c>
      <c r="T41" s="60">
        <f>'NF Percents'!K40</f>
        <v>2.3457862728062554E-2</v>
      </c>
    </row>
    <row r="42" spans="1:20" ht="13.8" x14ac:dyDescent="0.25">
      <c r="A42" s="22" t="str">
        <f>'A-2 Cases closed amt by State'!A41</f>
        <v>NM</v>
      </c>
      <c r="B42" s="23">
        <f>'NF Numbers'!B41</f>
        <v>793</v>
      </c>
      <c r="C42" s="39">
        <f>'NF Numbers'!C41</f>
        <v>431</v>
      </c>
      <c r="D42" s="54">
        <f>'NF Percents'!C41</f>
        <v>0.54350567465321564</v>
      </c>
      <c r="E42" s="39">
        <f>'NF Numbers'!D41</f>
        <v>202</v>
      </c>
      <c r="F42" s="54">
        <f>'NF Percents'!D41</f>
        <v>0.25472887767969737</v>
      </c>
      <c r="G42" s="39">
        <f>'NF Numbers'!E41</f>
        <v>9</v>
      </c>
      <c r="H42" s="54">
        <f>'NF Percents'!E41</f>
        <v>1.1349306431273645E-2</v>
      </c>
      <c r="I42" s="39">
        <f>'NF Numbers'!F41</f>
        <v>90</v>
      </c>
      <c r="J42" s="54">
        <f>'NF Percents'!F41</f>
        <v>0.11349306431273644</v>
      </c>
      <c r="K42" s="39">
        <f>'NF Numbers'!G41</f>
        <v>32</v>
      </c>
      <c r="L42" s="54">
        <f>'NF Percents'!G41</f>
        <v>4.0353089533417402E-2</v>
      </c>
      <c r="M42" s="39">
        <f>'NF Numbers'!H41</f>
        <v>4</v>
      </c>
      <c r="N42" s="54">
        <f>'NF Percents'!H41</f>
        <v>5.0441361916771753E-3</v>
      </c>
      <c r="O42" s="39">
        <f>'NF Numbers'!I41</f>
        <v>5</v>
      </c>
      <c r="P42" s="54">
        <f>'NF Percents'!I41</f>
        <v>6.3051702395964691E-3</v>
      </c>
      <c r="Q42" s="39">
        <f>'NF Numbers'!K41</f>
        <v>5</v>
      </c>
      <c r="R42" s="54">
        <f>'NF Percents'!J41</f>
        <v>1.8915510718789406E-2</v>
      </c>
      <c r="S42" s="39">
        <f>'NF Numbers'!K41</f>
        <v>5</v>
      </c>
      <c r="T42" s="60">
        <f>'NF Percents'!K41</f>
        <v>6.3051702395964691E-3</v>
      </c>
    </row>
    <row r="43" spans="1:20" ht="13.8" x14ac:dyDescent="0.25">
      <c r="A43" s="22" t="str">
        <f>'A-2 Cases closed amt by State'!A42</f>
        <v>NV</v>
      </c>
      <c r="B43" s="23">
        <f>'NF Numbers'!B42</f>
        <v>1059</v>
      </c>
      <c r="C43" s="39">
        <f>'NF Numbers'!C42</f>
        <v>237</v>
      </c>
      <c r="D43" s="54">
        <f>'NF Percents'!C42</f>
        <v>0.22379603399433429</v>
      </c>
      <c r="E43" s="39">
        <f>'NF Numbers'!D42</f>
        <v>233</v>
      </c>
      <c r="F43" s="54">
        <f>'NF Percents'!D42</f>
        <v>0.22001888574126535</v>
      </c>
      <c r="G43" s="39">
        <f>'NF Numbers'!E42</f>
        <v>1</v>
      </c>
      <c r="H43" s="54">
        <f>'NF Percents'!E42</f>
        <v>9.4428706326723328E-4</v>
      </c>
      <c r="I43" s="39">
        <f>'NF Numbers'!F42</f>
        <v>40</v>
      </c>
      <c r="J43" s="54">
        <f>'NF Percents'!F42</f>
        <v>3.7771482530689328E-2</v>
      </c>
      <c r="K43" s="39">
        <f>'NF Numbers'!G42</f>
        <v>412</v>
      </c>
      <c r="L43" s="54">
        <f>'NF Percents'!G42</f>
        <v>0.3890462700661001</v>
      </c>
      <c r="M43" s="39">
        <f>'NF Numbers'!H42</f>
        <v>11</v>
      </c>
      <c r="N43" s="54">
        <f>'NF Percents'!H42</f>
        <v>1.0387157695939566E-2</v>
      </c>
      <c r="O43" s="39">
        <f>'NF Numbers'!I42</f>
        <v>27</v>
      </c>
      <c r="P43" s="54">
        <f>'NF Percents'!I42</f>
        <v>2.5495750708215296E-2</v>
      </c>
      <c r="Q43" s="39">
        <f>'NF Numbers'!K42</f>
        <v>64</v>
      </c>
      <c r="R43" s="54">
        <f>'NF Percents'!J42</f>
        <v>3.2105760151085933E-2</v>
      </c>
      <c r="S43" s="39">
        <f>'NF Numbers'!K42</f>
        <v>64</v>
      </c>
      <c r="T43" s="60">
        <f>'NF Percents'!K42</f>
        <v>6.043437204910293E-2</v>
      </c>
    </row>
    <row r="44" spans="1:20" ht="14.4" thickBot="1" x14ac:dyDescent="0.3">
      <c r="A44" s="36" t="str">
        <f>'A-2 Cases closed amt by State'!A43</f>
        <v>NY</v>
      </c>
      <c r="B44" s="31">
        <f>'NF Numbers'!B43</f>
        <v>1405</v>
      </c>
      <c r="C44" s="40">
        <f>'NF Numbers'!C43</f>
        <v>911</v>
      </c>
      <c r="D44" s="55">
        <f>'NF Percents'!C43</f>
        <v>0.64839857651245547</v>
      </c>
      <c r="E44" s="40">
        <f>'NF Numbers'!D43</f>
        <v>402</v>
      </c>
      <c r="F44" s="55">
        <f>'NF Percents'!D43</f>
        <v>0.28612099644128114</v>
      </c>
      <c r="G44" s="40">
        <f>'NF Numbers'!E43</f>
        <v>7</v>
      </c>
      <c r="H44" s="55">
        <f>'NF Percents'!E43</f>
        <v>4.9822064056939501E-3</v>
      </c>
      <c r="I44" s="40">
        <f>'NF Numbers'!F43</f>
        <v>57</v>
      </c>
      <c r="J44" s="55">
        <f>'NF Percents'!F43</f>
        <v>4.0569395017793594E-2</v>
      </c>
      <c r="K44" s="40">
        <f>'NF Numbers'!G43</f>
        <v>8</v>
      </c>
      <c r="L44" s="55">
        <f>'NF Percents'!G43</f>
        <v>5.6939501779359435E-3</v>
      </c>
      <c r="M44" s="40">
        <f>'NF Numbers'!H43</f>
        <v>1</v>
      </c>
      <c r="N44" s="55">
        <f>'NF Percents'!H43</f>
        <v>7.1174377224199293E-4</v>
      </c>
      <c r="O44" s="40">
        <f>'NF Numbers'!I43</f>
        <v>12</v>
      </c>
      <c r="P44" s="55">
        <f>'NF Percents'!I43</f>
        <v>8.5409252669039152E-3</v>
      </c>
      <c r="Q44" s="40">
        <f>'NF Numbers'!K43</f>
        <v>7</v>
      </c>
      <c r="R44" s="55">
        <f>'NF Percents'!J43</f>
        <v>0</v>
      </c>
      <c r="S44" s="40">
        <f>'NF Numbers'!K43</f>
        <v>7</v>
      </c>
      <c r="T44" s="61">
        <f>'NF Percents'!K43</f>
        <v>4.9822064056939501E-3</v>
      </c>
    </row>
    <row r="45" spans="1:20" ht="14.4" thickTop="1" x14ac:dyDescent="0.25">
      <c r="A45" s="22" t="str">
        <f>'A-2 Cases closed amt by State'!A44</f>
        <v>OH</v>
      </c>
      <c r="B45" s="23">
        <f>'NF Numbers'!B44</f>
        <v>3812</v>
      </c>
      <c r="C45" s="39">
        <f>'NF Numbers'!C44</f>
        <v>1385</v>
      </c>
      <c r="D45" s="54">
        <f>'NF Percents'!C44</f>
        <v>0.36332633788037777</v>
      </c>
      <c r="E45" s="39">
        <f>'NF Numbers'!D44</f>
        <v>1454</v>
      </c>
      <c r="F45" s="54">
        <f>'NF Percents'!D44</f>
        <v>0.38142707240293811</v>
      </c>
      <c r="G45" s="39">
        <f>'NF Numbers'!E44</f>
        <v>206</v>
      </c>
      <c r="H45" s="54">
        <f>'NF Percents'!E44</f>
        <v>5.4039874081846802E-2</v>
      </c>
      <c r="I45" s="39">
        <f>'NF Numbers'!F44</f>
        <v>187</v>
      </c>
      <c r="J45" s="54">
        <f>'NF Percents'!F44</f>
        <v>4.9055613850996854E-2</v>
      </c>
      <c r="K45" s="39">
        <f>'NF Numbers'!G44</f>
        <v>163</v>
      </c>
      <c r="L45" s="54">
        <f>'NF Percents'!G44</f>
        <v>4.2759706190975869E-2</v>
      </c>
      <c r="M45" s="39">
        <f>'NF Numbers'!H44</f>
        <v>103</v>
      </c>
      <c r="N45" s="54">
        <f>'NF Percents'!H44</f>
        <v>2.7019937040923401E-2</v>
      </c>
      <c r="O45" s="39">
        <f>'NF Numbers'!I44</f>
        <v>203</v>
      </c>
      <c r="P45" s="54">
        <f>'NF Percents'!I44</f>
        <v>5.3252885624344173E-2</v>
      </c>
      <c r="Q45" s="39">
        <f>'NF Numbers'!K44</f>
        <v>57</v>
      </c>
      <c r="R45" s="54">
        <f>'NF Percents'!J44</f>
        <v>1.416579223504722E-2</v>
      </c>
      <c r="S45" s="39">
        <f>'NF Numbers'!K44</f>
        <v>57</v>
      </c>
      <c r="T45" s="60">
        <f>'NF Percents'!K44</f>
        <v>1.4952780692549843E-2</v>
      </c>
    </row>
    <row r="46" spans="1:20" ht="13.8" x14ac:dyDescent="0.25">
      <c r="A46" s="22" t="str">
        <f>'A-2 Cases closed amt by State'!A45</f>
        <v>OK</v>
      </c>
      <c r="B46" s="23">
        <f>'NF Numbers'!B45</f>
        <v>1860</v>
      </c>
      <c r="C46" s="39">
        <f>'NF Numbers'!C45</f>
        <v>844</v>
      </c>
      <c r="D46" s="54">
        <f>'NF Percents'!C45</f>
        <v>0.45376344086021503</v>
      </c>
      <c r="E46" s="39">
        <f>'NF Numbers'!D45</f>
        <v>383</v>
      </c>
      <c r="F46" s="54">
        <f>'NF Percents'!D45</f>
        <v>0.20591397849462365</v>
      </c>
      <c r="G46" s="39">
        <f>'NF Numbers'!E45</f>
        <v>4</v>
      </c>
      <c r="H46" s="54">
        <f>'NF Percents'!E45</f>
        <v>2.1505376344086021E-3</v>
      </c>
      <c r="I46" s="39">
        <f>'NF Numbers'!F45</f>
        <v>232</v>
      </c>
      <c r="J46" s="54">
        <f>'NF Percents'!F45</f>
        <v>0.12473118279569892</v>
      </c>
      <c r="K46" s="39">
        <f>'NF Numbers'!G45</f>
        <v>133</v>
      </c>
      <c r="L46" s="54">
        <f>'NF Percents'!G45</f>
        <v>7.1505376344086019E-2</v>
      </c>
      <c r="M46" s="39">
        <f>'NF Numbers'!H45</f>
        <v>16</v>
      </c>
      <c r="N46" s="54">
        <f>'NF Percents'!H45</f>
        <v>8.6021505376344086E-3</v>
      </c>
      <c r="O46" s="39">
        <f>'NF Numbers'!I45</f>
        <v>98</v>
      </c>
      <c r="P46" s="54">
        <f>'NF Percents'!I45</f>
        <v>5.2688172043010753E-2</v>
      </c>
      <c r="Q46" s="39">
        <f>'NF Numbers'!K45</f>
        <v>23</v>
      </c>
      <c r="R46" s="54">
        <f>'NF Percents'!J45</f>
        <v>6.8279569892473121E-2</v>
      </c>
      <c r="S46" s="39">
        <f>'NF Numbers'!K45</f>
        <v>23</v>
      </c>
      <c r="T46" s="60">
        <f>'NF Percents'!K45</f>
        <v>1.2365591397849462E-2</v>
      </c>
    </row>
    <row r="47" spans="1:20" ht="13.8" x14ac:dyDescent="0.25">
      <c r="A47" s="22" t="str">
        <f>'A-2 Cases closed amt by State'!A46</f>
        <v>OR</v>
      </c>
      <c r="B47" s="23">
        <f>'NF Numbers'!B46</f>
        <v>1062</v>
      </c>
      <c r="C47" s="39">
        <f>'NF Numbers'!C46</f>
        <v>632</v>
      </c>
      <c r="D47" s="54">
        <f>'NF Percents'!C46</f>
        <v>0.59510357815442561</v>
      </c>
      <c r="E47" s="39">
        <f>'NF Numbers'!D46</f>
        <v>238</v>
      </c>
      <c r="F47" s="54">
        <f>'NF Percents'!D46</f>
        <v>0.22410546139359699</v>
      </c>
      <c r="G47" s="39">
        <f>'NF Numbers'!E46</f>
        <v>8</v>
      </c>
      <c r="H47" s="54">
        <f>'NF Percents'!E46</f>
        <v>7.5329566854990581E-3</v>
      </c>
      <c r="I47" s="39">
        <f>'NF Numbers'!F46</f>
        <v>65</v>
      </c>
      <c r="J47" s="54">
        <f>'NF Percents'!F46</f>
        <v>6.120527306967985E-2</v>
      </c>
      <c r="K47" s="39">
        <f>'NF Numbers'!G46</f>
        <v>68</v>
      </c>
      <c r="L47" s="54">
        <f>'NF Percents'!G46</f>
        <v>6.4030131826741998E-2</v>
      </c>
      <c r="M47" s="39">
        <f>'NF Numbers'!H46</f>
        <v>23</v>
      </c>
      <c r="N47" s="54">
        <f>'NF Percents'!H46</f>
        <v>2.1657250470809793E-2</v>
      </c>
      <c r="O47" s="39">
        <f>'NF Numbers'!I46</f>
        <v>17</v>
      </c>
      <c r="P47" s="54">
        <f>'NF Percents'!I46</f>
        <v>1.60075329566855E-2</v>
      </c>
      <c r="Q47" s="39">
        <f>'NF Numbers'!K46</f>
        <v>0</v>
      </c>
      <c r="R47" s="54">
        <f>'NF Percents'!J46</f>
        <v>1.0357815442561206E-2</v>
      </c>
      <c r="S47" s="39">
        <f>'NF Numbers'!K46</f>
        <v>0</v>
      </c>
      <c r="T47" s="60">
        <f>'NF Percents'!K46</f>
        <v>0</v>
      </c>
    </row>
    <row r="48" spans="1:20" ht="13.8" x14ac:dyDescent="0.25">
      <c r="A48" s="22" t="str">
        <f>'A-2 Cases closed amt by State'!A47</f>
        <v>PA</v>
      </c>
      <c r="B48" s="23">
        <f>'NF Numbers'!B47</f>
        <v>1000</v>
      </c>
      <c r="C48" s="39">
        <f>'NF Numbers'!C47</f>
        <v>659</v>
      </c>
      <c r="D48" s="54">
        <f>'NF Percents'!C47</f>
        <v>0.65900000000000003</v>
      </c>
      <c r="E48" s="39">
        <f>'NF Numbers'!D47</f>
        <v>230</v>
      </c>
      <c r="F48" s="54">
        <f>'NF Percents'!D47</f>
        <v>0.23</v>
      </c>
      <c r="G48" s="39">
        <f>'NF Numbers'!E47</f>
        <v>3</v>
      </c>
      <c r="H48" s="54">
        <f>'NF Percents'!E47</f>
        <v>3.0000000000000001E-3</v>
      </c>
      <c r="I48" s="39">
        <f>'NF Numbers'!F47</f>
        <v>42</v>
      </c>
      <c r="J48" s="54">
        <f>'NF Percents'!F47</f>
        <v>4.2000000000000003E-2</v>
      </c>
      <c r="K48" s="39">
        <f>'NF Numbers'!G47</f>
        <v>3</v>
      </c>
      <c r="L48" s="54">
        <f>'NF Percents'!G47</f>
        <v>3.0000000000000001E-3</v>
      </c>
      <c r="M48" s="39">
        <f>'NF Numbers'!H47</f>
        <v>0</v>
      </c>
      <c r="N48" s="54">
        <f>'NF Percents'!H47</f>
        <v>0</v>
      </c>
      <c r="O48" s="39">
        <f>'NF Numbers'!I47</f>
        <v>8</v>
      </c>
      <c r="P48" s="54">
        <f>'NF Percents'!I47</f>
        <v>8.0000000000000002E-3</v>
      </c>
      <c r="Q48" s="39">
        <f>'NF Numbers'!K47</f>
        <v>1</v>
      </c>
      <c r="R48" s="54">
        <f>'NF Percents'!J47</f>
        <v>5.3999999999999999E-2</v>
      </c>
      <c r="S48" s="39">
        <f>'NF Numbers'!K47</f>
        <v>1</v>
      </c>
      <c r="T48" s="60">
        <f>'NF Percents'!K47</f>
        <v>1E-3</v>
      </c>
    </row>
    <row r="49" spans="1:20" ht="14.4" thickBot="1" x14ac:dyDescent="0.3">
      <c r="A49" s="36" t="str">
        <f>'A-2 Cases closed amt by State'!A48</f>
        <v>PR</v>
      </c>
      <c r="B49" s="31">
        <f>'NF Numbers'!B48</f>
        <v>10</v>
      </c>
      <c r="C49" s="40">
        <f>'NF Numbers'!C48</f>
        <v>0</v>
      </c>
      <c r="D49" s="55">
        <f>'NF Percents'!C48</f>
        <v>0</v>
      </c>
      <c r="E49" s="40">
        <f>'NF Numbers'!D48</f>
        <v>0</v>
      </c>
      <c r="F49" s="55">
        <f>'NF Percents'!D48</f>
        <v>0</v>
      </c>
      <c r="G49" s="40">
        <f>'NF Numbers'!E48</f>
        <v>0</v>
      </c>
      <c r="H49" s="55">
        <f>'NF Percents'!E48</f>
        <v>0</v>
      </c>
      <c r="I49" s="40">
        <f>'NF Numbers'!F48</f>
        <v>1</v>
      </c>
      <c r="J49" s="55">
        <f>'NF Percents'!F48</f>
        <v>0.1</v>
      </c>
      <c r="K49" s="40">
        <f>'NF Numbers'!G48</f>
        <v>0</v>
      </c>
      <c r="L49" s="55">
        <f>'NF Percents'!G48</f>
        <v>0</v>
      </c>
      <c r="M49" s="40">
        <f>'NF Numbers'!H48</f>
        <v>0</v>
      </c>
      <c r="N49" s="55">
        <f>'NF Percents'!H48</f>
        <v>0</v>
      </c>
      <c r="O49" s="40">
        <f>'NF Numbers'!I48</f>
        <v>0</v>
      </c>
      <c r="P49" s="55">
        <f>'NF Percents'!I48</f>
        <v>0</v>
      </c>
      <c r="Q49" s="40">
        <f>'NF Numbers'!K48</f>
        <v>9</v>
      </c>
      <c r="R49" s="55">
        <f>'NF Percents'!J48</f>
        <v>0</v>
      </c>
      <c r="S49" s="40">
        <f>'NF Numbers'!K48</f>
        <v>9</v>
      </c>
      <c r="T49" s="61">
        <f>'NF Percents'!K48</f>
        <v>0.9</v>
      </c>
    </row>
    <row r="50" spans="1:20" ht="14.4" thickTop="1" x14ac:dyDescent="0.25">
      <c r="A50" s="22" t="str">
        <f>'A-2 Cases closed amt by State'!A49</f>
        <v>RI</v>
      </c>
      <c r="B50" s="23">
        <f>'NF Numbers'!B49</f>
        <v>326</v>
      </c>
      <c r="C50" s="39">
        <f>'NF Numbers'!C49</f>
        <v>77</v>
      </c>
      <c r="D50" s="54">
        <f>'NF Percents'!C49</f>
        <v>0.2361963190184049</v>
      </c>
      <c r="E50" s="39">
        <f>'NF Numbers'!D49</f>
        <v>118</v>
      </c>
      <c r="F50" s="54">
        <f>'NF Percents'!D49</f>
        <v>0.3619631901840491</v>
      </c>
      <c r="G50" s="39">
        <f>'NF Numbers'!E49</f>
        <v>2</v>
      </c>
      <c r="H50" s="54">
        <f>'NF Percents'!E49</f>
        <v>6.1349693251533744E-3</v>
      </c>
      <c r="I50" s="39">
        <f>'NF Numbers'!F49</f>
        <v>9</v>
      </c>
      <c r="J50" s="54">
        <f>'NF Percents'!F49</f>
        <v>2.7607361963190184E-2</v>
      </c>
      <c r="K50" s="39">
        <f>'NF Numbers'!G49</f>
        <v>45</v>
      </c>
      <c r="L50" s="54">
        <f>'NF Percents'!G49</f>
        <v>0.13803680981595093</v>
      </c>
      <c r="M50" s="39">
        <f>'NF Numbers'!H49</f>
        <v>17</v>
      </c>
      <c r="N50" s="54">
        <f>'NF Percents'!H49</f>
        <v>5.2147239263803678E-2</v>
      </c>
      <c r="O50" s="39">
        <f>'NF Numbers'!I49</f>
        <v>39</v>
      </c>
      <c r="P50" s="54">
        <f>'NF Percents'!I49</f>
        <v>0.1196319018404908</v>
      </c>
      <c r="Q50" s="39">
        <f>'NF Numbers'!K49</f>
        <v>0</v>
      </c>
      <c r="R50" s="54">
        <f>'NF Percents'!J49</f>
        <v>5.8282208588957052E-2</v>
      </c>
      <c r="S50" s="39">
        <f>'NF Numbers'!K49</f>
        <v>0</v>
      </c>
      <c r="T50" s="60">
        <f>'NF Percents'!K49</f>
        <v>0</v>
      </c>
    </row>
    <row r="51" spans="1:20" ht="13.8" x14ac:dyDescent="0.25">
      <c r="A51" s="22" t="str">
        <f>'A-2 Cases closed amt by State'!A50</f>
        <v>SC</v>
      </c>
      <c r="B51" s="23">
        <f>'NF Numbers'!B50</f>
        <v>2654</v>
      </c>
      <c r="C51" s="39">
        <f>'NF Numbers'!C50</f>
        <v>993</v>
      </c>
      <c r="D51" s="54">
        <f>'NF Percents'!C50</f>
        <v>0.37415222305953277</v>
      </c>
      <c r="E51" s="39">
        <f>'NF Numbers'!D50</f>
        <v>225</v>
      </c>
      <c r="F51" s="54">
        <f>'NF Percents'!D50</f>
        <v>8.4777694046721933E-2</v>
      </c>
      <c r="G51" s="39">
        <f>'NF Numbers'!E50</f>
        <v>0</v>
      </c>
      <c r="H51" s="54">
        <f>'NF Percents'!E50</f>
        <v>0</v>
      </c>
      <c r="I51" s="39">
        <f>'NF Numbers'!F50</f>
        <v>52</v>
      </c>
      <c r="J51" s="54">
        <f>'NF Percents'!F50</f>
        <v>1.9593067068575734E-2</v>
      </c>
      <c r="K51" s="39">
        <f>'NF Numbers'!G50</f>
        <v>1273</v>
      </c>
      <c r="L51" s="54">
        <f>'NF Percents'!G50</f>
        <v>0.47965335342878673</v>
      </c>
      <c r="M51" s="39">
        <f>'NF Numbers'!H50</f>
        <v>47</v>
      </c>
      <c r="N51" s="54">
        <f>'NF Percents'!H50</f>
        <v>1.7709118311981915E-2</v>
      </c>
      <c r="O51" s="39">
        <f>'NF Numbers'!I50</f>
        <v>41</v>
      </c>
      <c r="P51" s="54">
        <f>'NF Percents'!I50</f>
        <v>1.544837980406933E-2</v>
      </c>
      <c r="Q51" s="39">
        <f>'NF Numbers'!K50</f>
        <v>0</v>
      </c>
      <c r="R51" s="54">
        <f>'NF Percents'!J50</f>
        <v>8.6661642803315744E-3</v>
      </c>
      <c r="S51" s="39">
        <f>'NF Numbers'!K50</f>
        <v>0</v>
      </c>
      <c r="T51" s="60">
        <f>'NF Percents'!K50</f>
        <v>0</v>
      </c>
    </row>
    <row r="52" spans="1:20" ht="13.8" x14ac:dyDescent="0.25">
      <c r="A52" s="22" t="str">
        <f>'A-2 Cases closed amt by State'!A51</f>
        <v>SD</v>
      </c>
      <c r="B52" s="23">
        <f>'NF Numbers'!B51</f>
        <v>255</v>
      </c>
      <c r="C52" s="39">
        <f>'NF Numbers'!C51</f>
        <v>126</v>
      </c>
      <c r="D52" s="54">
        <f>'NF Percents'!C51</f>
        <v>0.49411764705882355</v>
      </c>
      <c r="E52" s="39">
        <f>'NF Numbers'!D51</f>
        <v>60</v>
      </c>
      <c r="F52" s="54">
        <f>'NF Percents'!D51</f>
        <v>0.23529411764705882</v>
      </c>
      <c r="G52" s="39">
        <f>'NF Numbers'!E51</f>
        <v>3</v>
      </c>
      <c r="H52" s="54">
        <f>'NF Percents'!E51</f>
        <v>1.1764705882352941E-2</v>
      </c>
      <c r="I52" s="39">
        <f>'NF Numbers'!F51</f>
        <v>9</v>
      </c>
      <c r="J52" s="54">
        <f>'NF Percents'!F51</f>
        <v>3.5294117647058823E-2</v>
      </c>
      <c r="K52" s="39">
        <f>'NF Numbers'!G51</f>
        <v>29</v>
      </c>
      <c r="L52" s="54">
        <f>'NF Percents'!G51</f>
        <v>0.11372549019607843</v>
      </c>
      <c r="M52" s="39">
        <f>'NF Numbers'!H51</f>
        <v>9</v>
      </c>
      <c r="N52" s="54">
        <f>'NF Percents'!H51</f>
        <v>3.5294117647058823E-2</v>
      </c>
      <c r="O52" s="39">
        <f>'NF Numbers'!I51</f>
        <v>5</v>
      </c>
      <c r="P52" s="54">
        <f>'NF Percents'!I51</f>
        <v>1.9607843137254902E-2</v>
      </c>
      <c r="Q52" s="39">
        <f>'NF Numbers'!K51</f>
        <v>3</v>
      </c>
      <c r="R52" s="54">
        <f>'NF Percents'!J51</f>
        <v>4.3137254901960784E-2</v>
      </c>
      <c r="S52" s="39">
        <f>'NF Numbers'!K51</f>
        <v>3</v>
      </c>
      <c r="T52" s="60">
        <f>'NF Percents'!K51</f>
        <v>1.1764705882352941E-2</v>
      </c>
    </row>
    <row r="53" spans="1:20" ht="13.8" x14ac:dyDescent="0.25">
      <c r="A53" s="22" t="str">
        <f>'A-2 Cases closed amt by State'!A52</f>
        <v>TN</v>
      </c>
      <c r="B53" s="23">
        <f>'NF Numbers'!B52</f>
        <v>1885</v>
      </c>
      <c r="C53" s="39">
        <f>'NF Numbers'!C52</f>
        <v>449</v>
      </c>
      <c r="D53" s="54">
        <f>'NF Percents'!C52</f>
        <v>0.23819628647214855</v>
      </c>
      <c r="E53" s="39">
        <f>'NF Numbers'!D52</f>
        <v>297</v>
      </c>
      <c r="F53" s="54">
        <f>'NF Percents'!D52</f>
        <v>0.15755968169761272</v>
      </c>
      <c r="G53" s="39">
        <f>'NF Numbers'!E52</f>
        <v>59</v>
      </c>
      <c r="H53" s="54">
        <f>'NF Percents'!E52</f>
        <v>3.1299734748010608E-2</v>
      </c>
      <c r="I53" s="39">
        <f>'NF Numbers'!F52</f>
        <v>109</v>
      </c>
      <c r="J53" s="54">
        <f>'NF Percents'!F52</f>
        <v>5.7824933687002651E-2</v>
      </c>
      <c r="K53" s="39">
        <f>'NF Numbers'!G52</f>
        <v>296</v>
      </c>
      <c r="L53" s="54">
        <f>'NF Percents'!G52</f>
        <v>0.1570291777188329</v>
      </c>
      <c r="M53" s="39">
        <f>'NF Numbers'!H52</f>
        <v>17</v>
      </c>
      <c r="N53" s="54">
        <f>'NF Percents'!H52</f>
        <v>9.0185676392572946E-3</v>
      </c>
      <c r="O53" s="39">
        <f>'NF Numbers'!I52</f>
        <v>428</v>
      </c>
      <c r="P53" s="54">
        <f>'NF Percents'!I52</f>
        <v>0.22705570291777188</v>
      </c>
      <c r="Q53" s="39">
        <f>'NF Numbers'!K52</f>
        <v>126</v>
      </c>
      <c r="R53" s="54">
        <f>'NF Percents'!J52</f>
        <v>5.5172413793103448E-2</v>
      </c>
      <c r="S53" s="39">
        <f>'NF Numbers'!K52</f>
        <v>126</v>
      </c>
      <c r="T53" s="60">
        <f>'NF Percents'!K52</f>
        <v>6.6843501326259949E-2</v>
      </c>
    </row>
    <row r="54" spans="1:20" ht="14.4" thickBot="1" x14ac:dyDescent="0.3">
      <c r="A54" s="36" t="str">
        <f>'A-2 Cases closed amt by State'!A53</f>
        <v>TX</v>
      </c>
      <c r="B54" s="31">
        <f>'NF Numbers'!B53</f>
        <v>10287</v>
      </c>
      <c r="C54" s="40">
        <f>'NF Numbers'!C53</f>
        <v>7003</v>
      </c>
      <c r="D54" s="55">
        <f>'NF Percents'!C53</f>
        <v>0.68076212695635263</v>
      </c>
      <c r="E54" s="40">
        <f>'NF Numbers'!D53</f>
        <v>992</v>
      </c>
      <c r="F54" s="55">
        <f>'NF Percents'!D53</f>
        <v>9.6432390395644996E-2</v>
      </c>
      <c r="G54" s="40">
        <f>'NF Numbers'!E53</f>
        <v>22</v>
      </c>
      <c r="H54" s="55">
        <f>'NF Percents'!E53</f>
        <v>2.1386215611937398E-3</v>
      </c>
      <c r="I54" s="40">
        <f>'NF Numbers'!F53</f>
        <v>1809</v>
      </c>
      <c r="J54" s="55">
        <f>'NF Percents'!F53</f>
        <v>0.17585301837270342</v>
      </c>
      <c r="K54" s="40">
        <f>'NF Numbers'!G53</f>
        <v>268</v>
      </c>
      <c r="L54" s="55">
        <f>'NF Percents'!G53</f>
        <v>2.6052299018178283E-2</v>
      </c>
      <c r="M54" s="40">
        <f>'NF Numbers'!H53</f>
        <v>14</v>
      </c>
      <c r="N54" s="55">
        <f>'NF Percents'!H53</f>
        <v>1.3609409934869253E-3</v>
      </c>
      <c r="O54" s="40">
        <f>'NF Numbers'!I53</f>
        <v>29</v>
      </c>
      <c r="P54" s="55">
        <f>'NF Percents'!I53</f>
        <v>2.8190920579372024E-3</v>
      </c>
      <c r="Q54" s="40">
        <f>'NF Numbers'!K53</f>
        <v>2</v>
      </c>
      <c r="R54" s="55">
        <f>'NF Percents'!J53</f>
        <v>1.4387090502576068E-2</v>
      </c>
      <c r="S54" s="40">
        <f>'NF Numbers'!K53</f>
        <v>2</v>
      </c>
      <c r="T54" s="61">
        <f>'NF Percents'!K53</f>
        <v>1.944201419267036E-4</v>
      </c>
    </row>
    <row r="55" spans="1:20" ht="14.4" thickTop="1" x14ac:dyDescent="0.25">
      <c r="A55" s="22" t="str">
        <f>'A-2 Cases closed amt by State'!A54</f>
        <v>UT</v>
      </c>
      <c r="B55" s="23">
        <f>'NF Numbers'!B54</f>
        <v>725</v>
      </c>
      <c r="C55" s="39">
        <f>'NF Numbers'!C54</f>
        <v>219</v>
      </c>
      <c r="D55" s="54">
        <f>'NF Percents'!C54</f>
        <v>0.30206896551724138</v>
      </c>
      <c r="E55" s="39">
        <f>'NF Numbers'!D54</f>
        <v>135</v>
      </c>
      <c r="F55" s="54">
        <f>'NF Percents'!D54</f>
        <v>0.18620689655172415</v>
      </c>
      <c r="G55" s="39">
        <f>'NF Numbers'!E54</f>
        <v>1</v>
      </c>
      <c r="H55" s="54">
        <f>'NF Percents'!E54</f>
        <v>1.3793103448275861E-3</v>
      </c>
      <c r="I55" s="39">
        <f>'NF Numbers'!F54</f>
        <v>44</v>
      </c>
      <c r="J55" s="54">
        <f>'NF Percents'!F54</f>
        <v>6.0689655172413794E-2</v>
      </c>
      <c r="K55" s="39">
        <f>'NF Numbers'!G54</f>
        <v>248</v>
      </c>
      <c r="L55" s="54">
        <f>'NF Percents'!G54</f>
        <v>0.34206896551724136</v>
      </c>
      <c r="M55" s="39">
        <f>'NF Numbers'!H54</f>
        <v>6</v>
      </c>
      <c r="N55" s="54">
        <f>'NF Percents'!H54</f>
        <v>8.2758620689655175E-3</v>
      </c>
      <c r="O55" s="39">
        <f>'NF Numbers'!I54</f>
        <v>22</v>
      </c>
      <c r="P55" s="54">
        <f>'NF Percents'!I54</f>
        <v>3.0344827586206897E-2</v>
      </c>
      <c r="Q55" s="39">
        <f>'NF Numbers'!K54</f>
        <v>3</v>
      </c>
      <c r="R55" s="54">
        <f>'NF Percents'!J54</f>
        <v>6.4827586206896548E-2</v>
      </c>
      <c r="S55" s="39">
        <f>'NF Numbers'!K54</f>
        <v>3</v>
      </c>
      <c r="T55" s="60">
        <f>'NF Percents'!K54</f>
        <v>4.1379310344827587E-3</v>
      </c>
    </row>
    <row r="56" spans="1:20" ht="13.8" x14ac:dyDescent="0.25">
      <c r="A56" s="22" t="str">
        <f>'A-2 Cases closed amt by State'!A55</f>
        <v>VA</v>
      </c>
      <c r="B56" s="23">
        <f>'NF Numbers'!B55</f>
        <v>1570</v>
      </c>
      <c r="C56" s="39">
        <f>'NF Numbers'!C55</f>
        <v>768</v>
      </c>
      <c r="D56" s="54">
        <f>'NF Percents'!C55</f>
        <v>0.489171974522293</v>
      </c>
      <c r="E56" s="39">
        <f>'NF Numbers'!D55</f>
        <v>498</v>
      </c>
      <c r="F56" s="54">
        <f>'NF Percents'!D55</f>
        <v>0.31719745222929935</v>
      </c>
      <c r="G56" s="39">
        <f>'NF Numbers'!E55</f>
        <v>15</v>
      </c>
      <c r="H56" s="54">
        <f>'NF Percents'!E55</f>
        <v>9.5541401273885346E-3</v>
      </c>
      <c r="I56" s="39">
        <f>'NF Numbers'!F55</f>
        <v>153</v>
      </c>
      <c r="J56" s="54">
        <f>'NF Percents'!F55</f>
        <v>9.7452229299363063E-2</v>
      </c>
      <c r="K56" s="39">
        <f>'NF Numbers'!G55</f>
        <v>42</v>
      </c>
      <c r="L56" s="54">
        <f>'NF Percents'!G55</f>
        <v>2.6751592356687899E-2</v>
      </c>
      <c r="M56" s="39">
        <f>'NF Numbers'!H55</f>
        <v>18</v>
      </c>
      <c r="N56" s="54">
        <f>'NF Percents'!H55</f>
        <v>1.1464968152866241E-2</v>
      </c>
      <c r="O56" s="39">
        <f>'NF Numbers'!I55</f>
        <v>63</v>
      </c>
      <c r="P56" s="54">
        <f>'NF Percents'!I55</f>
        <v>4.0127388535031845E-2</v>
      </c>
      <c r="Q56" s="39">
        <f>'NF Numbers'!K55</f>
        <v>5</v>
      </c>
      <c r="R56" s="54">
        <f>'NF Percents'!J55</f>
        <v>5.0955414012738851E-3</v>
      </c>
      <c r="S56" s="39">
        <f>'NF Numbers'!K55</f>
        <v>5</v>
      </c>
      <c r="T56" s="60">
        <f>'NF Percents'!K55</f>
        <v>3.1847133757961785E-3</v>
      </c>
    </row>
    <row r="57" spans="1:20" ht="13.8" x14ac:dyDescent="0.25">
      <c r="A57" s="22" t="str">
        <f>'A-2 Cases closed amt by State'!A56</f>
        <v>VT</v>
      </c>
      <c r="B57" s="23">
        <f>'NF Numbers'!B56</f>
        <v>213</v>
      </c>
      <c r="C57" s="39">
        <f>'NF Numbers'!C56</f>
        <v>120</v>
      </c>
      <c r="D57" s="54">
        <f>'NF Percents'!C56</f>
        <v>0.56338028169014087</v>
      </c>
      <c r="E57" s="39">
        <f>'NF Numbers'!D56</f>
        <v>52</v>
      </c>
      <c r="F57" s="54">
        <f>'NF Percents'!D56</f>
        <v>0.24413145539906103</v>
      </c>
      <c r="G57" s="39">
        <f>'NF Numbers'!E56</f>
        <v>0</v>
      </c>
      <c r="H57" s="54">
        <f>'NF Percents'!E56</f>
        <v>0</v>
      </c>
      <c r="I57" s="39">
        <f>'NF Numbers'!F56</f>
        <v>11</v>
      </c>
      <c r="J57" s="54">
        <f>'NF Percents'!F56</f>
        <v>5.1643192488262914E-2</v>
      </c>
      <c r="K57" s="39">
        <f>'NF Numbers'!G56</f>
        <v>16</v>
      </c>
      <c r="L57" s="54">
        <f>'NF Percents'!G56</f>
        <v>7.5117370892018781E-2</v>
      </c>
      <c r="M57" s="39">
        <f>'NF Numbers'!H56</f>
        <v>0</v>
      </c>
      <c r="N57" s="54">
        <f>'NF Percents'!H56</f>
        <v>0</v>
      </c>
      <c r="O57" s="39">
        <f>'NF Numbers'!I56</f>
        <v>5</v>
      </c>
      <c r="P57" s="54">
        <f>'NF Percents'!I56</f>
        <v>2.3474178403755867E-2</v>
      </c>
      <c r="Q57" s="39">
        <f>'NF Numbers'!K56</f>
        <v>4</v>
      </c>
      <c r="R57" s="54">
        <f>'NF Percents'!J56</f>
        <v>2.3474178403755867E-2</v>
      </c>
      <c r="S57" s="39">
        <f>'NF Numbers'!K56</f>
        <v>4</v>
      </c>
      <c r="T57" s="60">
        <f>'NF Percents'!K56</f>
        <v>1.8779342723004695E-2</v>
      </c>
    </row>
    <row r="58" spans="1:20" ht="13.8" x14ac:dyDescent="0.25">
      <c r="A58" s="22" t="str">
        <f>'A-2 Cases closed amt by State'!A57</f>
        <v>WA</v>
      </c>
      <c r="B58" s="23">
        <f>'NF Numbers'!B57</f>
        <v>1422</v>
      </c>
      <c r="C58" s="39">
        <f>'NF Numbers'!C57</f>
        <v>900</v>
      </c>
      <c r="D58" s="54">
        <f>'NF Percents'!C57</f>
        <v>0.63291139240506333</v>
      </c>
      <c r="E58" s="39">
        <f>'NF Numbers'!D57</f>
        <v>245</v>
      </c>
      <c r="F58" s="54">
        <f>'NF Percents'!D57</f>
        <v>0.17229254571026723</v>
      </c>
      <c r="G58" s="39">
        <f>'NF Numbers'!E57</f>
        <v>7</v>
      </c>
      <c r="H58" s="54">
        <f>'NF Percents'!E57</f>
        <v>4.9226441631504926E-3</v>
      </c>
      <c r="I58" s="39">
        <f>'NF Numbers'!F57</f>
        <v>63</v>
      </c>
      <c r="J58" s="54">
        <f>'NF Percents'!F57</f>
        <v>4.4303797468354431E-2</v>
      </c>
      <c r="K58" s="39">
        <f>'NF Numbers'!G57</f>
        <v>99</v>
      </c>
      <c r="L58" s="54">
        <f>'NF Percents'!G57</f>
        <v>6.9620253164556958E-2</v>
      </c>
      <c r="M58" s="39">
        <f>'NF Numbers'!H57</f>
        <v>14</v>
      </c>
      <c r="N58" s="54">
        <f>'NF Percents'!H57</f>
        <v>9.8452883263009851E-3</v>
      </c>
      <c r="O58" s="39">
        <f>'NF Numbers'!I57</f>
        <v>33</v>
      </c>
      <c r="P58" s="54">
        <f>'NF Percents'!I57</f>
        <v>2.3206751054852322E-2</v>
      </c>
      <c r="Q58" s="39">
        <f>'NF Numbers'!K57</f>
        <v>3</v>
      </c>
      <c r="R58" s="54">
        <f>'NF Percents'!J57</f>
        <v>4.0787623066104076E-2</v>
      </c>
      <c r="S58" s="39">
        <f>'NF Numbers'!K57</f>
        <v>3</v>
      </c>
      <c r="T58" s="60">
        <f>'NF Percents'!K57</f>
        <v>2.1097046413502108E-3</v>
      </c>
    </row>
    <row r="59" spans="1:20" ht="14.4" thickBot="1" x14ac:dyDescent="0.3">
      <c r="A59" s="36" t="str">
        <f>'A-2 Cases closed amt by State'!A58</f>
        <v>WI</v>
      </c>
      <c r="B59" s="31">
        <f>'NF Numbers'!B58</f>
        <v>688</v>
      </c>
      <c r="C59" s="40">
        <f>'NF Numbers'!C58</f>
        <v>158</v>
      </c>
      <c r="D59" s="55">
        <f>'NF Percents'!C58</f>
        <v>0.22965116279069767</v>
      </c>
      <c r="E59" s="40">
        <f>'NF Numbers'!D58</f>
        <v>285</v>
      </c>
      <c r="F59" s="55">
        <f>'NF Percents'!D58</f>
        <v>0.41424418604651164</v>
      </c>
      <c r="G59" s="40">
        <f>'NF Numbers'!E58</f>
        <v>6</v>
      </c>
      <c r="H59" s="55">
        <f>'NF Percents'!E58</f>
        <v>8.7209302325581394E-3</v>
      </c>
      <c r="I59" s="40">
        <f>'NF Numbers'!F58</f>
        <v>37</v>
      </c>
      <c r="J59" s="55">
        <f>'NF Percents'!F58</f>
        <v>5.3779069767441859E-2</v>
      </c>
      <c r="K59" s="40">
        <f>'NF Numbers'!G58</f>
        <v>141</v>
      </c>
      <c r="L59" s="55">
        <f>'NF Percents'!G58</f>
        <v>0.20494186046511628</v>
      </c>
      <c r="M59" s="40">
        <f>'NF Numbers'!H58</f>
        <v>11</v>
      </c>
      <c r="N59" s="55">
        <f>'NF Percents'!H58</f>
        <v>1.5988372093023256E-2</v>
      </c>
      <c r="O59" s="40">
        <f>'NF Numbers'!I58</f>
        <v>16</v>
      </c>
      <c r="P59" s="55">
        <f>'NF Percents'!I58</f>
        <v>2.3255813953488372E-2</v>
      </c>
      <c r="Q59" s="40">
        <f>'NF Numbers'!K58</f>
        <v>5</v>
      </c>
      <c r="R59" s="55">
        <f>'NF Percents'!J58</f>
        <v>4.2151162790697673E-2</v>
      </c>
      <c r="S59" s="40">
        <f>'NF Numbers'!K58</f>
        <v>5</v>
      </c>
      <c r="T59" s="61">
        <f>'NF Percents'!K58</f>
        <v>7.2674418604651162E-3</v>
      </c>
    </row>
    <row r="60" spans="1:20" ht="14.4" thickTop="1" x14ac:dyDescent="0.25">
      <c r="A60" s="22" t="str">
        <f>'A-2 Cases closed amt by State'!A59</f>
        <v>WV</v>
      </c>
      <c r="B60" s="23">
        <f>'NF Numbers'!B59</f>
        <v>428</v>
      </c>
      <c r="C60" s="39">
        <f>'NF Numbers'!C59</f>
        <v>184</v>
      </c>
      <c r="D60" s="54">
        <f>'NF Percents'!C59</f>
        <v>0.42990654205607476</v>
      </c>
      <c r="E60" s="39">
        <f>'NF Numbers'!D59</f>
        <v>126</v>
      </c>
      <c r="F60" s="54">
        <f>'NF Percents'!D59</f>
        <v>0.29439252336448596</v>
      </c>
      <c r="G60" s="39">
        <f>'NF Numbers'!E59</f>
        <v>8</v>
      </c>
      <c r="H60" s="54">
        <f>'NF Percents'!E59</f>
        <v>1.8691588785046728E-2</v>
      </c>
      <c r="I60" s="39">
        <f>'NF Numbers'!F59</f>
        <v>34</v>
      </c>
      <c r="J60" s="54">
        <f>'NF Percents'!F59</f>
        <v>7.9439252336448593E-2</v>
      </c>
      <c r="K60" s="39">
        <f>'NF Numbers'!G59</f>
        <v>32</v>
      </c>
      <c r="L60" s="54">
        <f>'NF Percents'!G59</f>
        <v>7.476635514018691E-2</v>
      </c>
      <c r="M60" s="39">
        <f>'NF Numbers'!H59</f>
        <v>3</v>
      </c>
      <c r="N60" s="54">
        <f>'NF Percents'!H59</f>
        <v>7.0093457943925233E-3</v>
      </c>
      <c r="O60" s="39">
        <f>'NF Numbers'!I59</f>
        <v>13</v>
      </c>
      <c r="P60" s="54">
        <f>'NF Percents'!I59</f>
        <v>3.0373831775700934E-2</v>
      </c>
      <c r="Q60" s="39">
        <f>'NF Numbers'!K59</f>
        <v>2</v>
      </c>
      <c r="R60" s="54">
        <f>'NF Percents'!J59</f>
        <v>6.0747663551401869E-2</v>
      </c>
      <c r="S60" s="39">
        <f>'NF Numbers'!K59</f>
        <v>2</v>
      </c>
      <c r="T60" s="60">
        <f>'NF Percents'!K59</f>
        <v>4.6728971962616819E-3</v>
      </c>
    </row>
    <row r="61" spans="1:20" ht="13.8" x14ac:dyDescent="0.25">
      <c r="A61" s="22" t="str">
        <f>'A-2 Cases closed amt by State'!A60</f>
        <v>WY</v>
      </c>
      <c r="B61" s="23">
        <f>'NF Numbers'!B60</f>
        <v>103</v>
      </c>
      <c r="C61" s="39">
        <f>'NF Numbers'!C60</f>
        <v>29</v>
      </c>
      <c r="D61" s="54">
        <f>'NF Percents'!C60</f>
        <v>0.28155339805825241</v>
      </c>
      <c r="E61" s="39">
        <f>'NF Numbers'!D60</f>
        <v>50</v>
      </c>
      <c r="F61" s="54">
        <f>'NF Percents'!D60</f>
        <v>0.4854368932038835</v>
      </c>
      <c r="G61" s="39">
        <f>'NF Numbers'!E60</f>
        <v>1</v>
      </c>
      <c r="H61" s="54">
        <f>'NF Percents'!E60</f>
        <v>9.7087378640776691E-3</v>
      </c>
      <c r="I61" s="39">
        <f>'NF Numbers'!F60</f>
        <v>2</v>
      </c>
      <c r="J61" s="54">
        <f>'NF Percents'!F60</f>
        <v>1.9417475728155338E-2</v>
      </c>
      <c r="K61" s="39">
        <f>'NF Numbers'!G60</f>
        <v>4</v>
      </c>
      <c r="L61" s="54">
        <f>'NF Percents'!G60</f>
        <v>3.8834951456310676E-2</v>
      </c>
      <c r="M61" s="39">
        <f>'NF Numbers'!H60</f>
        <v>1</v>
      </c>
      <c r="N61" s="54">
        <f>'NF Percents'!H60</f>
        <v>9.7087378640776691E-3</v>
      </c>
      <c r="O61" s="39">
        <f>'NF Numbers'!I60</f>
        <v>9</v>
      </c>
      <c r="P61" s="54">
        <f>'NF Percents'!I60</f>
        <v>8.7378640776699032E-2</v>
      </c>
      <c r="Q61" s="39">
        <f>'NF Numbers'!K60</f>
        <v>2</v>
      </c>
      <c r="R61" s="54">
        <f>'NF Percents'!J60</f>
        <v>4.8543689320388349E-2</v>
      </c>
      <c r="S61" s="39">
        <f>'NF Numbers'!K60</f>
        <v>2</v>
      </c>
      <c r="T61" s="60">
        <f>'NF Percents'!K60</f>
        <v>1.9417475728155338E-2</v>
      </c>
    </row>
    <row r="62" spans="1:20" ht="14.4" x14ac:dyDescent="0.3">
      <c r="A62" s="85">
        <f>'A-2 Cases closed amt by State'!A61</f>
        <v>0</v>
      </c>
      <c r="C62" s="42" t="s">
        <v>101</v>
      </c>
    </row>
  </sheetData>
  <hyperlinks>
    <hyperlink ref="U2" location="ToC!A1" display="Table of Contents"/>
  </hyperlinks>
  <pageMargins left="0.39" right="0.37" top="0.64" bottom="0.64" header="0.3" footer="0.3"/>
  <pageSetup scale="95" orientation="landscape" useFirstPageNumber="1" r:id="rId1"/>
  <headerFooter>
    <oddHeader>&amp;C&amp;"Arial,Bold"&amp;16Table A-2: Cases Closed: Numbers and Percents by Type of Complainant for FY 2018</oddHeader>
    <oddFooter>&amp;CTable A-2: p. &amp;P</oddFooter>
  </headerFooter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1" t="s">
        <v>52</v>
      </c>
      <c r="C1" s="2"/>
      <c r="D1" s="3"/>
      <c r="E1" s="3"/>
      <c r="F1" s="3"/>
      <c r="G1" s="3"/>
      <c r="H1" s="3"/>
      <c r="I1" s="3"/>
      <c r="J1" s="3"/>
      <c r="K1" s="4"/>
    </row>
    <row r="2" spans="1:12" ht="63" thickBot="1" x14ac:dyDescent="0.35">
      <c r="A2" s="67" t="s">
        <v>0</v>
      </c>
      <c r="B2" s="68" t="s">
        <v>1</v>
      </c>
      <c r="C2" s="14" t="s">
        <v>57</v>
      </c>
      <c r="D2" s="14" t="s">
        <v>58</v>
      </c>
      <c r="E2" s="14" t="s">
        <v>59</v>
      </c>
      <c r="F2" s="14" t="s">
        <v>60</v>
      </c>
      <c r="G2" s="14" t="s">
        <v>61</v>
      </c>
      <c r="H2" s="14" t="s">
        <v>62</v>
      </c>
      <c r="I2" s="14" t="s">
        <v>63</v>
      </c>
      <c r="J2" s="14" t="s">
        <v>64</v>
      </c>
      <c r="K2" s="14" t="s">
        <v>65</v>
      </c>
      <c r="L2" s="76" t="s">
        <v>87</v>
      </c>
    </row>
    <row r="3" spans="1:12" ht="14.4" thickBot="1" x14ac:dyDescent="0.3">
      <c r="A3" s="21" t="str">
        <f>'A-2 Cases closed amt by State'!A3</f>
        <v>Total 2018</v>
      </c>
      <c r="B3" s="16">
        <f>'A-2 Cases closed amt by State'!L3</f>
        <v>87802</v>
      </c>
      <c r="C3" s="16">
        <f>'A-2 Cases closed amt by State'!M3</f>
        <v>38146</v>
      </c>
      <c r="D3" s="16">
        <f>'A-2 Cases closed amt by State'!N3</f>
        <v>16685</v>
      </c>
      <c r="E3" s="16">
        <f>'A-2 Cases closed amt by State'!O3</f>
        <v>850</v>
      </c>
      <c r="F3" s="16">
        <f>'A-2 Cases closed amt by State'!P3</f>
        <v>6295</v>
      </c>
      <c r="G3" s="16">
        <f>'A-2 Cases closed amt by State'!Q3</f>
        <v>17559</v>
      </c>
      <c r="H3" s="16">
        <f>'A-2 Cases closed amt by State'!R3</f>
        <v>2213</v>
      </c>
      <c r="I3" s="16">
        <f>'A-2 Cases closed amt by State'!S3</f>
        <v>3139</v>
      </c>
      <c r="J3" s="16">
        <f>'A-2 Cases closed amt by State'!T3</f>
        <v>1692</v>
      </c>
      <c r="K3" s="16">
        <f>'A-2 Cases closed amt by State'!U3</f>
        <v>1223</v>
      </c>
    </row>
    <row r="4" spans="1:12" ht="14.4" thickBot="1" x14ac:dyDescent="0.3">
      <c r="A4" s="19">
        <f>'A-2 Cases closed amt by State'!A4</f>
        <v>2017</v>
      </c>
      <c r="B4" s="16">
        <f>'A-2 Cases closed amt by State'!L4</f>
        <v>91847</v>
      </c>
      <c r="C4" s="16">
        <f>'A-2 Cases closed amt by State'!M4</f>
        <v>38945</v>
      </c>
      <c r="D4" s="16">
        <f>'A-2 Cases closed amt by State'!N4</f>
        <v>17342</v>
      </c>
      <c r="E4" s="16">
        <f>'A-2 Cases closed amt by State'!O4</f>
        <v>889</v>
      </c>
      <c r="F4" s="16">
        <f>'A-2 Cases closed amt by State'!P4</f>
        <v>8501</v>
      </c>
      <c r="G4" s="16">
        <f>'A-2 Cases closed amt by State'!Q4</f>
        <v>17591</v>
      </c>
      <c r="H4" s="16">
        <f>'A-2 Cases closed amt by State'!R4</f>
        <v>2240</v>
      </c>
      <c r="I4" s="16">
        <f>'A-2 Cases closed amt by State'!S4</f>
        <v>3089</v>
      </c>
      <c r="J4" s="16">
        <f>'A-2 Cases closed amt by State'!T4</f>
        <v>2313</v>
      </c>
      <c r="K4" s="16">
        <f>'A-2 Cases closed amt by State'!U4</f>
        <v>937</v>
      </c>
    </row>
    <row r="5" spans="1:12" ht="14.4" thickBot="1" x14ac:dyDescent="0.3">
      <c r="A5" s="19">
        <f>'A-2 Cases closed amt by State'!A5</f>
        <v>2016</v>
      </c>
      <c r="B5" s="16">
        <f>'A-2 Cases closed amt by State'!L5</f>
        <v>91936</v>
      </c>
      <c r="C5" s="16">
        <f>'A-2 Cases closed amt by State'!M5</f>
        <v>38188</v>
      </c>
      <c r="D5" s="16">
        <f>'A-2 Cases closed amt by State'!N5</f>
        <v>17992</v>
      </c>
      <c r="E5" s="16">
        <f>'A-2 Cases closed amt by State'!O5</f>
        <v>879</v>
      </c>
      <c r="F5" s="16">
        <f>'A-2 Cases closed amt by State'!P5</f>
        <v>9689</v>
      </c>
      <c r="G5" s="16">
        <f>'A-2 Cases closed amt by State'!Q5</f>
        <v>17436</v>
      </c>
      <c r="H5" s="16">
        <f>'A-2 Cases closed amt by State'!R5</f>
        <v>1786</v>
      </c>
      <c r="I5" s="16">
        <f>'A-2 Cases closed amt by State'!S5</f>
        <v>2598</v>
      </c>
      <c r="J5" s="16">
        <f>'A-2 Cases closed amt by State'!T5</f>
        <v>2502</v>
      </c>
      <c r="K5" s="16">
        <f>'A-2 Cases closed amt by State'!U5</f>
        <v>866</v>
      </c>
    </row>
    <row r="6" spans="1:12" ht="14.4" thickBot="1" x14ac:dyDescent="0.3">
      <c r="A6" s="19">
        <f>'A-2 Cases closed amt by State'!A6</f>
        <v>2015</v>
      </c>
      <c r="B6" s="16">
        <f>'A-2 Cases closed amt by State'!L6</f>
        <v>92868</v>
      </c>
      <c r="C6" s="16">
        <f>'A-2 Cases closed amt by State'!M6</f>
        <v>38943</v>
      </c>
      <c r="D6" s="16">
        <f>'A-2 Cases closed amt by State'!N6</f>
        <v>18004</v>
      </c>
      <c r="E6" s="16">
        <f>'A-2 Cases closed amt by State'!O6</f>
        <v>846</v>
      </c>
      <c r="F6" s="16">
        <f>'A-2 Cases closed amt by State'!P6</f>
        <v>10043</v>
      </c>
      <c r="G6" s="16">
        <f>'A-2 Cases closed amt by State'!Q6</f>
        <v>16569</v>
      </c>
      <c r="H6" s="16">
        <f>'A-2 Cases closed amt by State'!R6</f>
        <v>2053</v>
      </c>
      <c r="I6" s="16">
        <f>'A-2 Cases closed amt by State'!S6</f>
        <v>2717</v>
      </c>
      <c r="J6" s="16">
        <f>'A-2 Cases closed amt by State'!T6</f>
        <v>2901</v>
      </c>
      <c r="K6" s="16">
        <f>'A-2 Cases closed amt by State'!U6</f>
        <v>792</v>
      </c>
    </row>
    <row r="7" spans="1:12" ht="14.4" thickBot="1" x14ac:dyDescent="0.3">
      <c r="A7" s="21">
        <f>'A-2 Cases closed amt by State'!A7</f>
        <v>2014</v>
      </c>
      <c r="B7" s="16">
        <f>'A-2 Cases closed amt by State'!L7</f>
        <v>91225</v>
      </c>
      <c r="C7" s="16">
        <f>'A-2 Cases closed amt by State'!M7</f>
        <v>38246</v>
      </c>
      <c r="D7" s="16">
        <f>'A-2 Cases closed amt by State'!N7</f>
        <v>17783</v>
      </c>
      <c r="E7" s="16">
        <f>'A-2 Cases closed amt by State'!O7</f>
        <v>863</v>
      </c>
      <c r="F7" s="16">
        <f>'A-2 Cases closed amt by State'!P7</f>
        <v>9880</v>
      </c>
      <c r="G7" s="16">
        <f>'A-2 Cases closed amt by State'!Q7</f>
        <v>17242</v>
      </c>
      <c r="H7" s="16">
        <f>'A-2 Cases closed amt by State'!R7</f>
        <v>1493</v>
      </c>
      <c r="I7" s="16">
        <f>'A-2 Cases closed amt by State'!S7</f>
        <v>2397</v>
      </c>
      <c r="J7" s="16">
        <f>'A-2 Cases closed amt by State'!T7</f>
        <v>2671</v>
      </c>
      <c r="K7" s="16">
        <f>'A-2 Cases closed amt by State'!U7</f>
        <v>650</v>
      </c>
    </row>
    <row r="8" spans="1:12" ht="14.4" thickBot="1" x14ac:dyDescent="0.3">
      <c r="A8" s="21">
        <f>'A-2 Cases closed amt by State'!A8</f>
        <v>2013</v>
      </c>
      <c r="B8" s="16">
        <f>'A-2 Cases closed amt by State'!L8</f>
        <v>89760</v>
      </c>
      <c r="C8" s="16">
        <f>'A-2 Cases closed amt by State'!M8</f>
        <v>35307</v>
      </c>
      <c r="D8" s="16">
        <f>'A-2 Cases closed amt by State'!N8</f>
        <v>18133</v>
      </c>
      <c r="E8" s="16">
        <f>'A-2 Cases closed amt by State'!O8</f>
        <v>810</v>
      </c>
      <c r="F8" s="16">
        <f>'A-2 Cases closed amt by State'!P8</f>
        <v>10897</v>
      </c>
      <c r="G8" s="16">
        <f>'A-2 Cases closed amt by State'!Q8</f>
        <v>17370</v>
      </c>
      <c r="H8" s="16">
        <f>'A-2 Cases closed amt by State'!R8</f>
        <v>1376</v>
      </c>
      <c r="I8" s="16">
        <f>'A-2 Cases closed amt by State'!S8</f>
        <v>2253</v>
      </c>
      <c r="J8" s="16">
        <f>'A-2 Cases closed amt by State'!T8</f>
        <v>2977</v>
      </c>
      <c r="K8" s="16">
        <f>'A-2 Cases closed amt by State'!U8</f>
        <v>637</v>
      </c>
    </row>
    <row r="9" spans="1:12" ht="13.8" x14ac:dyDescent="0.25">
      <c r="A9" s="22" t="str">
        <f>'A-2 Cases closed amt by State'!A9</f>
        <v>AK</v>
      </c>
      <c r="B9" s="23">
        <f>'A-2 Cases closed amt by State'!L9</f>
        <v>68</v>
      </c>
      <c r="C9" s="23">
        <f>'A-2 Cases closed amt by State'!M9</f>
        <v>43</v>
      </c>
      <c r="D9" s="23">
        <f>'A-2 Cases closed amt by State'!N9</f>
        <v>14</v>
      </c>
      <c r="E9" s="23">
        <f>'A-2 Cases closed amt by State'!O9</f>
        <v>1</v>
      </c>
      <c r="F9" s="23">
        <f>'A-2 Cases closed amt by State'!P9</f>
        <v>0</v>
      </c>
      <c r="G9" s="23">
        <f>'A-2 Cases closed amt by State'!Q9</f>
        <v>4</v>
      </c>
      <c r="H9" s="23">
        <f>'A-2 Cases closed amt by State'!R9</f>
        <v>0</v>
      </c>
      <c r="I9" s="23">
        <f>'A-2 Cases closed amt by State'!S9</f>
        <v>5</v>
      </c>
      <c r="J9" s="23">
        <f>'A-2 Cases closed amt by State'!T9</f>
        <v>0</v>
      </c>
      <c r="K9" s="23">
        <f>'A-2 Cases closed amt by State'!U9</f>
        <v>1</v>
      </c>
    </row>
    <row r="10" spans="1:12" ht="13.8" x14ac:dyDescent="0.25">
      <c r="A10" s="22" t="str">
        <f>'A-2 Cases closed amt by State'!A10</f>
        <v>AL</v>
      </c>
      <c r="B10" s="23">
        <f>'A-2 Cases closed amt by State'!L10</f>
        <v>647</v>
      </c>
      <c r="C10" s="23">
        <f>'A-2 Cases closed amt by State'!M10</f>
        <v>229</v>
      </c>
      <c r="D10" s="23">
        <f>'A-2 Cases closed amt by State'!N10</f>
        <v>234</v>
      </c>
      <c r="E10" s="23">
        <f>'A-2 Cases closed amt by State'!O10</f>
        <v>7</v>
      </c>
      <c r="F10" s="23">
        <f>'A-2 Cases closed amt by State'!P10</f>
        <v>13</v>
      </c>
      <c r="G10" s="23">
        <f>'A-2 Cases closed amt by State'!Q10</f>
        <v>103</v>
      </c>
      <c r="H10" s="23">
        <f>'A-2 Cases closed amt by State'!R10</f>
        <v>6</v>
      </c>
      <c r="I10" s="23">
        <f>'A-2 Cases closed amt by State'!S10</f>
        <v>12</v>
      </c>
      <c r="J10" s="23">
        <f>'A-2 Cases closed amt by State'!T10</f>
        <v>28</v>
      </c>
      <c r="K10" s="23">
        <f>'A-2 Cases closed amt by State'!U10</f>
        <v>15</v>
      </c>
    </row>
    <row r="11" spans="1:12" ht="13.8" x14ac:dyDescent="0.25">
      <c r="A11" s="22" t="str">
        <f>'A-2 Cases closed amt by State'!A11</f>
        <v>AR</v>
      </c>
      <c r="B11" s="23">
        <f>'A-2 Cases closed amt by State'!L11</f>
        <v>809</v>
      </c>
      <c r="C11" s="23">
        <f>'A-2 Cases closed amt by State'!M11</f>
        <v>283</v>
      </c>
      <c r="D11" s="23">
        <f>'A-2 Cases closed amt by State'!N11</f>
        <v>197</v>
      </c>
      <c r="E11" s="23">
        <f>'A-2 Cases closed amt by State'!O11</f>
        <v>8</v>
      </c>
      <c r="F11" s="23">
        <f>'A-2 Cases closed amt by State'!P11</f>
        <v>30</v>
      </c>
      <c r="G11" s="23">
        <f>'A-2 Cases closed amt by State'!Q11</f>
        <v>158</v>
      </c>
      <c r="H11" s="23">
        <f>'A-2 Cases closed amt by State'!R11</f>
        <v>12</v>
      </c>
      <c r="I11" s="23">
        <f>'A-2 Cases closed amt by State'!S11</f>
        <v>51</v>
      </c>
      <c r="J11" s="23">
        <f>'A-2 Cases closed amt by State'!T11</f>
        <v>66</v>
      </c>
      <c r="K11" s="23">
        <f>'A-2 Cases closed amt by State'!U11</f>
        <v>4</v>
      </c>
    </row>
    <row r="12" spans="1:12" ht="13.8" x14ac:dyDescent="0.25">
      <c r="A12" s="29" t="str">
        <f>'A-2 Cases closed amt by State'!A12</f>
        <v>AZ</v>
      </c>
      <c r="B12" s="23">
        <f>'A-2 Cases closed amt by State'!L12</f>
        <v>862</v>
      </c>
      <c r="C12" s="23">
        <f>'A-2 Cases closed amt by State'!M12</f>
        <v>310</v>
      </c>
      <c r="D12" s="23">
        <f>'A-2 Cases closed amt by State'!N12</f>
        <v>159</v>
      </c>
      <c r="E12" s="23">
        <f>'A-2 Cases closed amt by State'!O12</f>
        <v>4</v>
      </c>
      <c r="F12" s="23">
        <f>'A-2 Cases closed amt by State'!P12</f>
        <v>28</v>
      </c>
      <c r="G12" s="23">
        <f>'A-2 Cases closed amt by State'!Q12</f>
        <v>244</v>
      </c>
      <c r="H12" s="23">
        <f>'A-2 Cases closed amt by State'!R12</f>
        <v>4</v>
      </c>
      <c r="I12" s="23">
        <f>'A-2 Cases closed amt by State'!S12</f>
        <v>100</v>
      </c>
      <c r="J12" s="23">
        <f>'A-2 Cases closed amt by State'!T12</f>
        <v>7</v>
      </c>
      <c r="K12" s="23">
        <f>'A-2 Cases closed amt by State'!U12</f>
        <v>6</v>
      </c>
    </row>
    <row r="13" spans="1:12" ht="14.4" thickBot="1" x14ac:dyDescent="0.3">
      <c r="A13" s="30" t="str">
        <f>'A-2 Cases closed amt by State'!A13</f>
        <v>CA</v>
      </c>
      <c r="B13" s="31">
        <f>'A-2 Cases closed amt by State'!L13</f>
        <v>20594</v>
      </c>
      <c r="C13" s="31">
        <f>'A-2 Cases closed amt by State'!M13</f>
        <v>4369</v>
      </c>
      <c r="D13" s="31">
        <f>'A-2 Cases closed amt by State'!N13</f>
        <v>2153</v>
      </c>
      <c r="E13" s="31">
        <f>'A-2 Cases closed amt by State'!O13</f>
        <v>32</v>
      </c>
      <c r="F13" s="31">
        <f>'A-2 Cases closed amt by State'!P13</f>
        <v>1519</v>
      </c>
      <c r="G13" s="31">
        <f>'A-2 Cases closed amt by State'!Q13</f>
        <v>9223</v>
      </c>
      <c r="H13" s="31">
        <f>'A-2 Cases closed amt by State'!R13</f>
        <v>1491</v>
      </c>
      <c r="I13" s="31">
        <f>'A-2 Cases closed amt by State'!S13</f>
        <v>1217</v>
      </c>
      <c r="J13" s="31">
        <f>'A-2 Cases closed amt by State'!T13</f>
        <v>120</v>
      </c>
      <c r="K13" s="31">
        <f>'A-2 Cases closed amt by State'!U13</f>
        <v>470</v>
      </c>
    </row>
    <row r="14" spans="1:12" ht="14.4" thickTop="1" x14ac:dyDescent="0.25">
      <c r="A14" s="22" t="str">
        <f>'A-2 Cases closed amt by State'!A14</f>
        <v>CO</v>
      </c>
      <c r="B14" s="23">
        <f>'A-2 Cases closed amt by State'!L14</f>
        <v>1526</v>
      </c>
      <c r="C14" s="23">
        <f>'A-2 Cases closed amt by State'!M14</f>
        <v>1012</v>
      </c>
      <c r="D14" s="23">
        <f>'A-2 Cases closed amt by State'!N14</f>
        <v>235</v>
      </c>
      <c r="E14" s="23">
        <f>'A-2 Cases closed amt by State'!O14</f>
        <v>27</v>
      </c>
      <c r="F14" s="23">
        <f>'A-2 Cases closed amt by State'!P14</f>
        <v>114</v>
      </c>
      <c r="G14" s="23">
        <f>'A-2 Cases closed amt by State'!Q14</f>
        <v>36</v>
      </c>
      <c r="H14" s="23">
        <f>'A-2 Cases closed amt by State'!R14</f>
        <v>38</v>
      </c>
      <c r="I14" s="23">
        <f>'A-2 Cases closed amt by State'!S14</f>
        <v>33</v>
      </c>
      <c r="J14" s="23">
        <f>'A-2 Cases closed amt by State'!T14</f>
        <v>16</v>
      </c>
      <c r="K14" s="23">
        <f>'A-2 Cases closed amt by State'!U14</f>
        <v>15</v>
      </c>
    </row>
    <row r="15" spans="1:12" ht="13.8" x14ac:dyDescent="0.25">
      <c r="A15" s="29" t="str">
        <f>'A-2 Cases closed amt by State'!A15</f>
        <v>CT</v>
      </c>
      <c r="B15" s="23">
        <f>'A-2 Cases closed amt by State'!L15</f>
        <v>1877</v>
      </c>
      <c r="C15" s="23">
        <f>'A-2 Cases closed amt by State'!M15</f>
        <v>719</v>
      </c>
      <c r="D15" s="23">
        <f>'A-2 Cases closed amt by State'!N15</f>
        <v>871</v>
      </c>
      <c r="E15" s="23">
        <f>'A-2 Cases closed amt by State'!O15</f>
        <v>24</v>
      </c>
      <c r="F15" s="23">
        <f>'A-2 Cases closed amt by State'!P15</f>
        <v>4</v>
      </c>
      <c r="G15" s="23">
        <f>'A-2 Cases closed amt by State'!Q15</f>
        <v>91</v>
      </c>
      <c r="H15" s="23">
        <f>'A-2 Cases closed amt by State'!R15</f>
        <v>45</v>
      </c>
      <c r="I15" s="23">
        <f>'A-2 Cases closed amt by State'!S15</f>
        <v>48</v>
      </c>
      <c r="J15" s="23">
        <f>'A-2 Cases closed amt by State'!T15</f>
        <v>47</v>
      </c>
      <c r="K15" s="23">
        <f>'A-2 Cases closed amt by State'!U15</f>
        <v>28</v>
      </c>
    </row>
    <row r="16" spans="1:12" ht="13.8" x14ac:dyDescent="0.25">
      <c r="A16" s="29" t="str">
        <f>'A-2 Cases closed amt by State'!A16</f>
        <v>DC</v>
      </c>
      <c r="B16" s="23">
        <f>'A-2 Cases closed amt by State'!L16</f>
        <v>104</v>
      </c>
      <c r="C16" s="23">
        <f>'A-2 Cases closed amt by State'!M16</f>
        <v>36</v>
      </c>
      <c r="D16" s="23">
        <f>'A-2 Cases closed amt by State'!N16</f>
        <v>31</v>
      </c>
      <c r="E16" s="23">
        <f>'A-2 Cases closed amt by State'!O16</f>
        <v>6</v>
      </c>
      <c r="F16" s="23">
        <f>'A-2 Cases closed amt by State'!P16</f>
        <v>4</v>
      </c>
      <c r="G16" s="23">
        <f>'A-2 Cases closed amt by State'!Q16</f>
        <v>13</v>
      </c>
      <c r="H16" s="23">
        <f>'A-2 Cases closed amt by State'!R16</f>
        <v>1</v>
      </c>
      <c r="I16" s="23">
        <f>'A-2 Cases closed amt by State'!S16</f>
        <v>10</v>
      </c>
      <c r="J16" s="23">
        <f>'A-2 Cases closed amt by State'!T16</f>
        <v>3</v>
      </c>
      <c r="K16" s="23">
        <f>'A-2 Cases closed amt by State'!U16</f>
        <v>0</v>
      </c>
    </row>
    <row r="17" spans="1:11" ht="13.8" x14ac:dyDescent="0.25">
      <c r="A17" s="22" t="str">
        <f>'A-2 Cases closed amt by State'!A17</f>
        <v>DE</v>
      </c>
      <c r="B17" s="23">
        <f>'A-2 Cases closed amt by State'!L17</f>
        <v>319</v>
      </c>
      <c r="C17" s="23">
        <f>'A-2 Cases closed amt by State'!M17</f>
        <v>17</v>
      </c>
      <c r="D17" s="23">
        <f>'A-2 Cases closed amt by State'!N17</f>
        <v>57</v>
      </c>
      <c r="E17" s="23">
        <f>'A-2 Cases closed amt by State'!O17</f>
        <v>1</v>
      </c>
      <c r="F17" s="23">
        <f>'A-2 Cases closed amt by State'!P17</f>
        <v>6</v>
      </c>
      <c r="G17" s="23">
        <f>'A-2 Cases closed amt by State'!Q17</f>
        <v>200</v>
      </c>
      <c r="H17" s="23">
        <f>'A-2 Cases closed amt by State'!R17</f>
        <v>3</v>
      </c>
      <c r="I17" s="23">
        <f>'A-2 Cases closed amt by State'!S17</f>
        <v>5</v>
      </c>
      <c r="J17" s="23">
        <f>'A-2 Cases closed amt by State'!T17</f>
        <v>25</v>
      </c>
      <c r="K17" s="23">
        <f>'A-2 Cases closed amt by State'!U17</f>
        <v>5</v>
      </c>
    </row>
    <row r="18" spans="1:11" ht="14.4" thickBot="1" x14ac:dyDescent="0.3">
      <c r="A18" s="36" t="str">
        <f>'A-2 Cases closed amt by State'!A18</f>
        <v>FL</v>
      </c>
      <c r="B18" s="31">
        <f>'A-2 Cases closed amt by State'!L18</f>
        <v>1187</v>
      </c>
      <c r="C18" s="31">
        <f>'A-2 Cases closed amt by State'!M18</f>
        <v>436</v>
      </c>
      <c r="D18" s="31">
        <f>'A-2 Cases closed amt by State'!N18</f>
        <v>534</v>
      </c>
      <c r="E18" s="31">
        <f>'A-2 Cases closed amt by State'!O18</f>
        <v>44</v>
      </c>
      <c r="F18" s="31">
        <f>'A-2 Cases closed amt by State'!P18</f>
        <v>27</v>
      </c>
      <c r="G18" s="31">
        <f>'A-2 Cases closed amt by State'!Q18</f>
        <v>13</v>
      </c>
      <c r="H18" s="31">
        <f>'A-2 Cases closed amt by State'!R18</f>
        <v>12</v>
      </c>
      <c r="I18" s="31">
        <f>'A-2 Cases closed amt by State'!S18</f>
        <v>7</v>
      </c>
      <c r="J18" s="31">
        <f>'A-2 Cases closed amt by State'!T18</f>
        <v>0</v>
      </c>
      <c r="K18" s="31">
        <f>'A-2 Cases closed amt by State'!U18</f>
        <v>114</v>
      </c>
    </row>
    <row r="19" spans="1:11" ht="14.4" thickTop="1" x14ac:dyDescent="0.25">
      <c r="A19" s="22" t="str">
        <f>'A-2 Cases closed amt by State'!A19</f>
        <v>GA</v>
      </c>
      <c r="B19" s="23">
        <f>'A-2 Cases closed amt by State'!L19</f>
        <v>1756</v>
      </c>
      <c r="C19" s="23">
        <f>'A-2 Cases closed amt by State'!M19</f>
        <v>796</v>
      </c>
      <c r="D19" s="23">
        <f>'A-2 Cases closed amt by State'!N19</f>
        <v>423</v>
      </c>
      <c r="E19" s="23">
        <f>'A-2 Cases closed amt by State'!O19</f>
        <v>4</v>
      </c>
      <c r="F19" s="23">
        <f>'A-2 Cases closed amt by State'!P19</f>
        <v>162</v>
      </c>
      <c r="G19" s="23">
        <f>'A-2 Cases closed amt by State'!Q19</f>
        <v>238</v>
      </c>
      <c r="H19" s="23">
        <f>'A-2 Cases closed amt by State'!R19</f>
        <v>12</v>
      </c>
      <c r="I19" s="23">
        <f>'A-2 Cases closed amt by State'!S19</f>
        <v>37</v>
      </c>
      <c r="J19" s="23">
        <f>'A-2 Cases closed amt by State'!T19</f>
        <v>74</v>
      </c>
      <c r="K19" s="23">
        <f>'A-2 Cases closed amt by State'!U19</f>
        <v>10</v>
      </c>
    </row>
    <row r="20" spans="1:11" ht="13.8" x14ac:dyDescent="0.25">
      <c r="A20" s="22" t="str">
        <f>'A-2 Cases closed amt by State'!A20</f>
        <v>HI</v>
      </c>
      <c r="B20" s="23">
        <f>'A-2 Cases closed amt by State'!L20</f>
        <v>105</v>
      </c>
      <c r="C20" s="23">
        <f>'A-2 Cases closed amt by State'!M20</f>
        <v>31</v>
      </c>
      <c r="D20" s="23">
        <f>'A-2 Cases closed amt by State'!N20</f>
        <v>29</v>
      </c>
      <c r="E20" s="23">
        <f>'A-2 Cases closed amt by State'!O20</f>
        <v>0</v>
      </c>
      <c r="F20" s="23">
        <f>'A-2 Cases closed amt by State'!P20</f>
        <v>35</v>
      </c>
      <c r="G20" s="23">
        <f>'A-2 Cases closed amt by State'!Q20</f>
        <v>7</v>
      </c>
      <c r="H20" s="23">
        <f>'A-2 Cases closed amt by State'!R20</f>
        <v>0</v>
      </c>
      <c r="I20" s="23">
        <f>'A-2 Cases closed amt by State'!S20</f>
        <v>1</v>
      </c>
      <c r="J20" s="23">
        <f>'A-2 Cases closed amt by State'!T20</f>
        <v>2</v>
      </c>
      <c r="K20" s="23">
        <f>'A-2 Cases closed amt by State'!U20</f>
        <v>0</v>
      </c>
    </row>
    <row r="21" spans="1:11" ht="13.8" x14ac:dyDescent="0.25">
      <c r="A21" s="29" t="str">
        <f>'A-2 Cases closed amt by State'!A21</f>
        <v>IA</v>
      </c>
      <c r="B21" s="23">
        <f>'A-2 Cases closed amt by State'!L21</f>
        <v>481</v>
      </c>
      <c r="C21" s="23">
        <f>'A-2 Cases closed amt by State'!M21</f>
        <v>167</v>
      </c>
      <c r="D21" s="23">
        <f>'A-2 Cases closed amt by State'!N21</f>
        <v>218</v>
      </c>
      <c r="E21" s="23">
        <f>'A-2 Cases closed amt by State'!O21</f>
        <v>0</v>
      </c>
      <c r="F21" s="23">
        <f>'A-2 Cases closed amt by State'!P21</f>
        <v>31</v>
      </c>
      <c r="G21" s="23">
        <f>'A-2 Cases closed amt by State'!Q21</f>
        <v>26</v>
      </c>
      <c r="H21" s="23">
        <f>'A-2 Cases closed amt by State'!R21</f>
        <v>8</v>
      </c>
      <c r="I21" s="23">
        <f>'A-2 Cases closed amt by State'!S21</f>
        <v>8</v>
      </c>
      <c r="J21" s="23">
        <f>'A-2 Cases closed amt by State'!T21</f>
        <v>19</v>
      </c>
      <c r="K21" s="23">
        <f>'A-2 Cases closed amt by State'!U21</f>
        <v>4</v>
      </c>
    </row>
    <row r="22" spans="1:11" ht="13.8" x14ac:dyDescent="0.25">
      <c r="A22" s="22" t="str">
        <f>'A-2 Cases closed amt by State'!A22</f>
        <v>ID</v>
      </c>
      <c r="B22" s="23">
        <f>'A-2 Cases closed amt by State'!L22</f>
        <v>258</v>
      </c>
      <c r="C22" s="23">
        <f>'A-2 Cases closed amt by State'!M22</f>
        <v>101</v>
      </c>
      <c r="D22" s="23">
        <f>'A-2 Cases closed amt by State'!N22</f>
        <v>61</v>
      </c>
      <c r="E22" s="23">
        <f>'A-2 Cases closed amt by State'!O22</f>
        <v>2</v>
      </c>
      <c r="F22" s="23">
        <f>'A-2 Cases closed amt by State'!P22</f>
        <v>16</v>
      </c>
      <c r="G22" s="23">
        <f>'A-2 Cases closed amt by State'!Q22</f>
        <v>59</v>
      </c>
      <c r="H22" s="23">
        <f>'A-2 Cases closed amt by State'!R22</f>
        <v>6</v>
      </c>
      <c r="I22" s="23">
        <f>'A-2 Cases closed amt by State'!S22</f>
        <v>8</v>
      </c>
      <c r="J22" s="23">
        <f>'A-2 Cases closed amt by State'!T22</f>
        <v>3</v>
      </c>
      <c r="K22" s="23">
        <f>'A-2 Cases closed amt by State'!U22</f>
        <v>2</v>
      </c>
    </row>
    <row r="23" spans="1:11" ht="14.4" thickBot="1" x14ac:dyDescent="0.3">
      <c r="A23" s="36" t="str">
        <f>'A-2 Cases closed amt by State'!A23</f>
        <v>IL</v>
      </c>
      <c r="B23" s="31">
        <f>'A-2 Cases closed amt by State'!L23</f>
        <v>4121</v>
      </c>
      <c r="C23" s="31">
        <f>'A-2 Cases closed amt by State'!M23</f>
        <v>1819</v>
      </c>
      <c r="D23" s="31">
        <f>'A-2 Cases closed amt by State'!N23</f>
        <v>935</v>
      </c>
      <c r="E23" s="31">
        <f>'A-2 Cases closed amt by State'!O23</f>
        <v>15</v>
      </c>
      <c r="F23" s="31">
        <f>'A-2 Cases closed amt by State'!P23</f>
        <v>98</v>
      </c>
      <c r="G23" s="31">
        <f>'A-2 Cases closed amt by State'!Q23</f>
        <v>937</v>
      </c>
      <c r="H23" s="31">
        <f>'A-2 Cases closed amt by State'!R23</f>
        <v>74</v>
      </c>
      <c r="I23" s="31">
        <f>'A-2 Cases closed amt by State'!S23</f>
        <v>142</v>
      </c>
      <c r="J23" s="31">
        <f>'A-2 Cases closed amt by State'!T23</f>
        <v>37</v>
      </c>
      <c r="K23" s="31">
        <f>'A-2 Cases closed amt by State'!U23</f>
        <v>64</v>
      </c>
    </row>
    <row r="24" spans="1:11" ht="14.4" thickTop="1" x14ac:dyDescent="0.25">
      <c r="A24" s="22" t="str">
        <f>'A-2 Cases closed amt by State'!A24</f>
        <v>IN</v>
      </c>
      <c r="B24" s="23">
        <f>'A-2 Cases closed amt by State'!L24</f>
        <v>457</v>
      </c>
      <c r="C24" s="23">
        <f>'A-2 Cases closed amt by State'!M24</f>
        <v>103</v>
      </c>
      <c r="D24" s="23">
        <f>'A-2 Cases closed amt by State'!N24</f>
        <v>82</v>
      </c>
      <c r="E24" s="23">
        <f>'A-2 Cases closed amt by State'!O24</f>
        <v>8</v>
      </c>
      <c r="F24" s="23">
        <f>'A-2 Cases closed amt by State'!P24</f>
        <v>21</v>
      </c>
      <c r="G24" s="23">
        <f>'A-2 Cases closed amt by State'!Q24</f>
        <v>183</v>
      </c>
      <c r="H24" s="23">
        <f>'A-2 Cases closed amt by State'!R24</f>
        <v>0</v>
      </c>
      <c r="I24" s="23">
        <f>'A-2 Cases closed amt by State'!S24</f>
        <v>55</v>
      </c>
      <c r="J24" s="23">
        <f>'A-2 Cases closed amt by State'!T24</f>
        <v>5</v>
      </c>
      <c r="K24" s="23">
        <f>'A-2 Cases closed amt by State'!U24</f>
        <v>0</v>
      </c>
    </row>
    <row r="25" spans="1:11" ht="13.8" x14ac:dyDescent="0.25">
      <c r="A25" s="29" t="str">
        <f>'A-2 Cases closed amt by State'!A25</f>
        <v>KS</v>
      </c>
      <c r="B25" s="23">
        <f>'A-2 Cases closed amt by State'!L25</f>
        <v>863</v>
      </c>
      <c r="C25" s="23">
        <f>'A-2 Cases closed amt by State'!M25</f>
        <v>367</v>
      </c>
      <c r="D25" s="23">
        <f>'A-2 Cases closed amt by State'!N25</f>
        <v>249</v>
      </c>
      <c r="E25" s="23">
        <f>'A-2 Cases closed amt by State'!O25</f>
        <v>4</v>
      </c>
      <c r="F25" s="23">
        <f>'A-2 Cases closed amt by State'!P25</f>
        <v>31</v>
      </c>
      <c r="G25" s="23">
        <f>'A-2 Cases closed amt by State'!Q25</f>
        <v>168</v>
      </c>
      <c r="H25" s="23">
        <f>'A-2 Cases closed amt by State'!R25</f>
        <v>14</v>
      </c>
      <c r="I25" s="23">
        <f>'A-2 Cases closed amt by State'!S25</f>
        <v>22</v>
      </c>
      <c r="J25" s="23">
        <f>'A-2 Cases closed amt by State'!T25</f>
        <v>7</v>
      </c>
      <c r="K25" s="23">
        <f>'A-2 Cases closed amt by State'!U25</f>
        <v>1</v>
      </c>
    </row>
    <row r="26" spans="1:11" ht="13.8" x14ac:dyDescent="0.25">
      <c r="A26" s="22" t="str">
        <f>'A-2 Cases closed amt by State'!A26</f>
        <v>KY</v>
      </c>
      <c r="B26" s="23">
        <f>'A-2 Cases closed amt by State'!L26</f>
        <v>2591</v>
      </c>
      <c r="C26" s="23">
        <f>'A-2 Cases closed amt by State'!M26</f>
        <v>1598</v>
      </c>
      <c r="D26" s="23">
        <f>'A-2 Cases closed amt by State'!N26</f>
        <v>439</v>
      </c>
      <c r="E26" s="23">
        <f>'A-2 Cases closed amt by State'!O26</f>
        <v>15</v>
      </c>
      <c r="F26" s="23">
        <f>'A-2 Cases closed amt by State'!P26</f>
        <v>327</v>
      </c>
      <c r="G26" s="23">
        <f>'A-2 Cases closed amt by State'!Q26</f>
        <v>92</v>
      </c>
      <c r="H26" s="23">
        <f>'A-2 Cases closed amt by State'!R26</f>
        <v>7</v>
      </c>
      <c r="I26" s="23">
        <f>'A-2 Cases closed amt by State'!S26</f>
        <v>16</v>
      </c>
      <c r="J26" s="23">
        <f>'A-2 Cases closed amt by State'!T26</f>
        <v>94</v>
      </c>
      <c r="K26" s="23">
        <f>'A-2 Cases closed amt by State'!U26</f>
        <v>3</v>
      </c>
    </row>
    <row r="27" spans="1:11" ht="13.8" x14ac:dyDescent="0.25">
      <c r="A27" s="22" t="str">
        <f>'A-2 Cases closed amt by State'!A27</f>
        <v>LA</v>
      </c>
      <c r="B27" s="23">
        <f>'A-2 Cases closed amt by State'!L27</f>
        <v>752</v>
      </c>
      <c r="C27" s="23">
        <f>'A-2 Cases closed amt by State'!M27</f>
        <v>433</v>
      </c>
      <c r="D27" s="23">
        <f>'A-2 Cases closed amt by State'!N27</f>
        <v>116</v>
      </c>
      <c r="E27" s="23">
        <f>'A-2 Cases closed amt by State'!O27</f>
        <v>1</v>
      </c>
      <c r="F27" s="23">
        <f>'A-2 Cases closed amt by State'!P27</f>
        <v>21</v>
      </c>
      <c r="G27" s="23">
        <f>'A-2 Cases closed amt by State'!Q27</f>
        <v>146</v>
      </c>
      <c r="H27" s="23">
        <f>'A-2 Cases closed amt by State'!R27</f>
        <v>2</v>
      </c>
      <c r="I27" s="23">
        <f>'A-2 Cases closed amt by State'!S27</f>
        <v>8</v>
      </c>
      <c r="J27" s="23">
        <f>'A-2 Cases closed amt by State'!T27</f>
        <v>17</v>
      </c>
      <c r="K27" s="23">
        <f>'A-2 Cases closed amt by State'!U27</f>
        <v>8</v>
      </c>
    </row>
    <row r="28" spans="1:11" ht="14.4" thickBot="1" x14ac:dyDescent="0.3">
      <c r="A28" s="36" t="str">
        <f>'A-2 Cases closed amt by State'!A28</f>
        <v>MA</v>
      </c>
      <c r="B28" s="31">
        <f>'A-2 Cases closed amt by State'!L28</f>
        <v>2514</v>
      </c>
      <c r="C28" s="31">
        <f>'A-2 Cases closed amt by State'!M28</f>
        <v>1727</v>
      </c>
      <c r="D28" s="31">
        <f>'A-2 Cases closed amt by State'!N28</f>
        <v>431</v>
      </c>
      <c r="E28" s="31">
        <f>'A-2 Cases closed amt by State'!O28</f>
        <v>2</v>
      </c>
      <c r="F28" s="31">
        <f>'A-2 Cases closed amt by State'!P28</f>
        <v>235</v>
      </c>
      <c r="G28" s="31">
        <f>'A-2 Cases closed amt by State'!Q28</f>
        <v>31</v>
      </c>
      <c r="H28" s="31">
        <f>'A-2 Cases closed amt by State'!R28</f>
        <v>8</v>
      </c>
      <c r="I28" s="31">
        <f>'A-2 Cases closed amt by State'!S28</f>
        <v>31</v>
      </c>
      <c r="J28" s="31">
        <f>'A-2 Cases closed amt by State'!T28</f>
        <v>48</v>
      </c>
      <c r="K28" s="31">
        <f>'A-2 Cases closed amt by State'!U28</f>
        <v>1</v>
      </c>
    </row>
    <row r="29" spans="1:11" ht="14.4" thickTop="1" x14ac:dyDescent="0.25">
      <c r="A29" s="29" t="str">
        <f>'A-2 Cases closed amt by State'!A29</f>
        <v>MD</v>
      </c>
      <c r="B29" s="23">
        <f>'A-2 Cases closed amt by State'!L29</f>
        <v>1228</v>
      </c>
      <c r="C29" s="23">
        <f>'A-2 Cases closed amt by State'!M29</f>
        <v>496</v>
      </c>
      <c r="D29" s="23">
        <f>'A-2 Cases closed amt by State'!N29</f>
        <v>523</v>
      </c>
      <c r="E29" s="23">
        <f>'A-2 Cases closed amt by State'!O29</f>
        <v>15</v>
      </c>
      <c r="F29" s="23">
        <f>'A-2 Cases closed amt by State'!P29</f>
        <v>17</v>
      </c>
      <c r="G29" s="23">
        <f>'A-2 Cases closed amt by State'!Q29</f>
        <v>107</v>
      </c>
      <c r="H29" s="23">
        <f>'A-2 Cases closed amt by State'!R29</f>
        <v>13</v>
      </c>
      <c r="I29" s="23">
        <f>'A-2 Cases closed amt by State'!S29</f>
        <v>23</v>
      </c>
      <c r="J29" s="23">
        <f>'A-2 Cases closed amt by State'!T29</f>
        <v>19</v>
      </c>
      <c r="K29" s="23">
        <f>'A-2 Cases closed amt by State'!U29</f>
        <v>15</v>
      </c>
    </row>
    <row r="30" spans="1:11" ht="13.8" x14ac:dyDescent="0.25">
      <c r="A30" s="37" t="str">
        <f>'A-2 Cases closed amt by State'!A30</f>
        <v>ME</v>
      </c>
      <c r="B30" s="23">
        <f>'A-2 Cases closed amt by State'!L30</f>
        <v>459</v>
      </c>
      <c r="C30" s="23">
        <f>'A-2 Cases closed amt by State'!M30</f>
        <v>97</v>
      </c>
      <c r="D30" s="23">
        <f>'A-2 Cases closed amt by State'!N30</f>
        <v>169</v>
      </c>
      <c r="E30" s="23">
        <f>'A-2 Cases closed amt by State'!O30</f>
        <v>13</v>
      </c>
      <c r="F30" s="23">
        <f>'A-2 Cases closed amt by State'!P30</f>
        <v>48</v>
      </c>
      <c r="G30" s="23">
        <f>'A-2 Cases closed amt by State'!Q30</f>
        <v>103</v>
      </c>
      <c r="H30" s="23">
        <f>'A-2 Cases closed amt by State'!R30</f>
        <v>0</v>
      </c>
      <c r="I30" s="23">
        <f>'A-2 Cases closed amt by State'!S30</f>
        <v>26</v>
      </c>
      <c r="J30" s="23">
        <f>'A-2 Cases closed amt by State'!T30</f>
        <v>0</v>
      </c>
      <c r="K30" s="23">
        <f>'A-2 Cases closed amt by State'!U30</f>
        <v>3</v>
      </c>
    </row>
    <row r="31" spans="1:11" ht="13.8" x14ac:dyDescent="0.25">
      <c r="A31" s="29" t="str">
        <f>'A-2 Cases closed amt by State'!A31</f>
        <v>MI</v>
      </c>
      <c r="B31" s="23">
        <f>'A-2 Cases closed amt by State'!L31</f>
        <v>1624</v>
      </c>
      <c r="C31" s="23">
        <f>'A-2 Cases closed amt by State'!M31</f>
        <v>631</v>
      </c>
      <c r="D31" s="23">
        <f>'A-2 Cases closed amt by State'!N31</f>
        <v>424</v>
      </c>
      <c r="E31" s="23">
        <f>'A-2 Cases closed amt by State'!O31</f>
        <v>18</v>
      </c>
      <c r="F31" s="23">
        <f>'A-2 Cases closed amt by State'!P31</f>
        <v>138</v>
      </c>
      <c r="G31" s="23">
        <f>'A-2 Cases closed amt by State'!Q31</f>
        <v>185</v>
      </c>
      <c r="H31" s="23">
        <f>'A-2 Cases closed amt by State'!R31</f>
        <v>18</v>
      </c>
      <c r="I31" s="23">
        <f>'A-2 Cases closed amt by State'!S31</f>
        <v>65</v>
      </c>
      <c r="J31" s="23">
        <f>'A-2 Cases closed amt by State'!T31</f>
        <v>127</v>
      </c>
      <c r="K31" s="23">
        <f>'A-2 Cases closed amt by State'!U31</f>
        <v>18</v>
      </c>
    </row>
    <row r="32" spans="1:11" ht="13.8" x14ac:dyDescent="0.25">
      <c r="A32" s="29" t="str">
        <f>'A-2 Cases closed amt by State'!A32</f>
        <v>MN</v>
      </c>
      <c r="B32" s="23">
        <f>'A-2 Cases closed amt by State'!L32</f>
        <v>793</v>
      </c>
      <c r="C32" s="23">
        <f>'A-2 Cases closed amt by State'!M32</f>
        <v>353</v>
      </c>
      <c r="D32" s="23">
        <f>'A-2 Cases closed amt by State'!N32</f>
        <v>225</v>
      </c>
      <c r="E32" s="23">
        <f>'A-2 Cases closed amt by State'!O32</f>
        <v>11</v>
      </c>
      <c r="F32" s="23">
        <f>'A-2 Cases closed amt by State'!P32</f>
        <v>32</v>
      </c>
      <c r="G32" s="23">
        <f>'A-2 Cases closed amt by State'!Q32</f>
        <v>65</v>
      </c>
      <c r="H32" s="23">
        <f>'A-2 Cases closed amt by State'!R32</f>
        <v>6</v>
      </c>
      <c r="I32" s="23">
        <f>'A-2 Cases closed amt by State'!S32</f>
        <v>47</v>
      </c>
      <c r="J32" s="23">
        <f>'A-2 Cases closed amt by State'!T32</f>
        <v>4</v>
      </c>
      <c r="K32" s="23">
        <f>'A-2 Cases closed amt by State'!U32</f>
        <v>50</v>
      </c>
    </row>
    <row r="33" spans="1:11" ht="14.4" thickBot="1" x14ac:dyDescent="0.3">
      <c r="A33" s="36" t="str">
        <f>'A-2 Cases closed amt by State'!A33</f>
        <v>MO</v>
      </c>
      <c r="B33" s="31">
        <f>'A-2 Cases closed amt by State'!L33</f>
        <v>4137</v>
      </c>
      <c r="C33" s="31">
        <f>'A-2 Cases closed amt by State'!M33</f>
        <v>3939</v>
      </c>
      <c r="D33" s="31">
        <f>'A-2 Cases closed amt by State'!N33</f>
        <v>102</v>
      </c>
      <c r="E33" s="31">
        <f>'A-2 Cases closed amt by State'!O33</f>
        <v>5</v>
      </c>
      <c r="F33" s="31">
        <f>'A-2 Cases closed amt by State'!P33</f>
        <v>45</v>
      </c>
      <c r="G33" s="31">
        <f>'A-2 Cases closed amt by State'!Q33</f>
        <v>39</v>
      </c>
      <c r="H33" s="31">
        <f>'A-2 Cases closed amt by State'!R33</f>
        <v>4</v>
      </c>
      <c r="I33" s="31">
        <f>'A-2 Cases closed amt by State'!S33</f>
        <v>3</v>
      </c>
      <c r="J33" s="31">
        <f>'A-2 Cases closed amt by State'!T33</f>
        <v>0</v>
      </c>
      <c r="K33" s="31">
        <f>'A-2 Cases closed amt by State'!U33</f>
        <v>0</v>
      </c>
    </row>
    <row r="34" spans="1:11" ht="14.4" thickTop="1" x14ac:dyDescent="0.25">
      <c r="A34" s="29" t="str">
        <f>'A-2 Cases closed amt by State'!A34</f>
        <v>MS</v>
      </c>
      <c r="B34" s="23">
        <f>'A-2 Cases closed amt by State'!L34</f>
        <v>857</v>
      </c>
      <c r="C34" s="23">
        <f>'A-2 Cases closed amt by State'!M34</f>
        <v>489</v>
      </c>
      <c r="D34" s="23">
        <f>'A-2 Cases closed amt by State'!N34</f>
        <v>163</v>
      </c>
      <c r="E34" s="23">
        <f>'A-2 Cases closed amt by State'!O34</f>
        <v>1</v>
      </c>
      <c r="F34" s="23">
        <f>'A-2 Cases closed amt by State'!P34</f>
        <v>126</v>
      </c>
      <c r="G34" s="23">
        <f>'A-2 Cases closed amt by State'!Q34</f>
        <v>45</v>
      </c>
      <c r="H34" s="23">
        <f>'A-2 Cases closed amt by State'!R34</f>
        <v>0</v>
      </c>
      <c r="I34" s="23">
        <f>'A-2 Cases closed amt by State'!S34</f>
        <v>3</v>
      </c>
      <c r="J34" s="23">
        <f>'A-2 Cases closed amt by State'!T34</f>
        <v>29</v>
      </c>
      <c r="K34" s="23">
        <f>'A-2 Cases closed amt by State'!U34</f>
        <v>1</v>
      </c>
    </row>
    <row r="35" spans="1:11" ht="13.8" x14ac:dyDescent="0.25">
      <c r="A35" s="22" t="str">
        <f>'A-2 Cases closed amt by State'!A35</f>
        <v>MT</v>
      </c>
      <c r="B35" s="23">
        <f>'A-2 Cases closed amt by State'!L35</f>
        <v>500</v>
      </c>
      <c r="C35" s="23">
        <f>'A-2 Cases closed amt by State'!M35</f>
        <v>217</v>
      </c>
      <c r="D35" s="23">
        <f>'A-2 Cases closed amt by State'!N35</f>
        <v>133</v>
      </c>
      <c r="E35" s="23">
        <f>'A-2 Cases closed amt by State'!O35</f>
        <v>0</v>
      </c>
      <c r="F35" s="23">
        <f>'A-2 Cases closed amt by State'!P35</f>
        <v>3</v>
      </c>
      <c r="G35" s="23">
        <f>'A-2 Cases closed amt by State'!Q35</f>
        <v>46</v>
      </c>
      <c r="H35" s="23">
        <f>'A-2 Cases closed amt by State'!R35</f>
        <v>9</v>
      </c>
      <c r="I35" s="23">
        <f>'A-2 Cases closed amt by State'!S35</f>
        <v>20</v>
      </c>
      <c r="J35" s="23">
        <f>'A-2 Cases closed amt by State'!T35</f>
        <v>68</v>
      </c>
      <c r="K35" s="23">
        <f>'A-2 Cases closed amt by State'!U35</f>
        <v>4</v>
      </c>
    </row>
    <row r="36" spans="1:11" ht="13.8" x14ac:dyDescent="0.25">
      <c r="A36" s="29" t="str">
        <f>'A-2 Cases closed amt by State'!A36</f>
        <v>NC</v>
      </c>
      <c r="B36" s="23">
        <f>'A-2 Cases closed amt by State'!L36</f>
        <v>1222</v>
      </c>
      <c r="C36" s="23">
        <f>'A-2 Cases closed amt by State'!M36</f>
        <v>531</v>
      </c>
      <c r="D36" s="23">
        <f>'A-2 Cases closed amt by State'!N36</f>
        <v>365</v>
      </c>
      <c r="E36" s="23">
        <f>'A-2 Cases closed amt by State'!O36</f>
        <v>180</v>
      </c>
      <c r="F36" s="23">
        <f>'A-2 Cases closed amt by State'!P36</f>
        <v>51</v>
      </c>
      <c r="G36" s="23">
        <f>'A-2 Cases closed amt by State'!Q36</f>
        <v>52</v>
      </c>
      <c r="H36" s="23">
        <f>'A-2 Cases closed amt by State'!R36</f>
        <v>15</v>
      </c>
      <c r="I36" s="23">
        <f>'A-2 Cases closed amt by State'!S36</f>
        <v>20</v>
      </c>
      <c r="J36" s="23">
        <f>'A-2 Cases closed amt by State'!T36</f>
        <v>5</v>
      </c>
      <c r="K36" s="23">
        <f>'A-2 Cases closed amt by State'!U36</f>
        <v>3</v>
      </c>
    </row>
    <row r="37" spans="1:11" ht="13.8" x14ac:dyDescent="0.25">
      <c r="A37" s="29" t="str">
        <f>'A-2 Cases closed amt by State'!A37</f>
        <v>ND</v>
      </c>
      <c r="B37" s="23">
        <f>'A-2 Cases closed amt by State'!L37</f>
        <v>223</v>
      </c>
      <c r="C37" s="23">
        <f>'A-2 Cases closed amt by State'!M37</f>
        <v>109</v>
      </c>
      <c r="D37" s="23">
        <f>'A-2 Cases closed amt by State'!N37</f>
        <v>59</v>
      </c>
      <c r="E37" s="23">
        <f>'A-2 Cases closed amt by State'!O37</f>
        <v>9</v>
      </c>
      <c r="F37" s="23">
        <f>'A-2 Cases closed amt by State'!P37</f>
        <v>19</v>
      </c>
      <c r="G37" s="23">
        <f>'A-2 Cases closed amt by State'!Q37</f>
        <v>9</v>
      </c>
      <c r="H37" s="23">
        <f>'A-2 Cases closed amt by State'!R37</f>
        <v>12</v>
      </c>
      <c r="I37" s="23">
        <f>'A-2 Cases closed amt by State'!S37</f>
        <v>1</v>
      </c>
      <c r="J37" s="23">
        <f>'A-2 Cases closed amt by State'!T37</f>
        <v>4</v>
      </c>
      <c r="K37" s="23">
        <f>'A-2 Cases closed amt by State'!U37</f>
        <v>1</v>
      </c>
    </row>
    <row r="38" spans="1:11" ht="14.4" thickBot="1" x14ac:dyDescent="0.3">
      <c r="A38" s="30" t="str">
        <f>'A-2 Cases closed amt by State'!A38</f>
        <v>NE</v>
      </c>
      <c r="B38" s="31">
        <f>'A-2 Cases closed amt by State'!L38</f>
        <v>851</v>
      </c>
      <c r="C38" s="38">
        <f>'A-2 Cases closed amt by State'!M38</f>
        <v>372</v>
      </c>
      <c r="D38" s="38">
        <f>'A-2 Cases closed amt by State'!N38</f>
        <v>161</v>
      </c>
      <c r="E38" s="38">
        <f>'A-2 Cases closed amt by State'!O38</f>
        <v>7</v>
      </c>
      <c r="F38" s="38">
        <f>'A-2 Cases closed amt by State'!P38</f>
        <v>11</v>
      </c>
      <c r="G38" s="38">
        <f>'A-2 Cases closed amt by State'!Q38</f>
        <v>288</v>
      </c>
      <c r="H38" s="38">
        <f>'A-2 Cases closed amt by State'!R38</f>
        <v>4</v>
      </c>
      <c r="I38" s="38">
        <f>'A-2 Cases closed amt by State'!S38</f>
        <v>6</v>
      </c>
      <c r="J38" s="38">
        <f>'A-2 Cases closed amt by State'!T38</f>
        <v>1</v>
      </c>
      <c r="K38" s="38">
        <f>'A-2 Cases closed amt by State'!U38</f>
        <v>1</v>
      </c>
    </row>
    <row r="39" spans="1:11" ht="14.4" thickTop="1" x14ac:dyDescent="0.25">
      <c r="A39" s="22" t="str">
        <f>'A-2 Cases closed amt by State'!A39</f>
        <v>NH</v>
      </c>
      <c r="B39" s="23">
        <f>'A-2 Cases closed amt by State'!L39</f>
        <v>158</v>
      </c>
      <c r="C39" s="24">
        <f>'A-2 Cases closed amt by State'!M39</f>
        <v>38</v>
      </c>
      <c r="D39" s="24">
        <f>'A-2 Cases closed amt by State'!N39</f>
        <v>71</v>
      </c>
      <c r="E39" s="24">
        <f>'A-2 Cases closed amt by State'!O39</f>
        <v>7</v>
      </c>
      <c r="F39" s="24">
        <f>'A-2 Cases closed amt by State'!P39</f>
        <v>2</v>
      </c>
      <c r="G39" s="24">
        <f>'A-2 Cases closed amt by State'!Q39</f>
        <v>18</v>
      </c>
      <c r="H39" s="24">
        <f>'A-2 Cases closed amt by State'!R39</f>
        <v>4</v>
      </c>
      <c r="I39" s="24">
        <f>'A-2 Cases closed amt by State'!S39</f>
        <v>5</v>
      </c>
      <c r="J39" s="24">
        <f>'A-2 Cases closed amt by State'!T39</f>
        <v>12</v>
      </c>
      <c r="K39" s="24">
        <f>'A-2 Cases closed amt by State'!U39</f>
        <v>1</v>
      </c>
    </row>
    <row r="40" spans="1:11" ht="13.8" x14ac:dyDescent="0.25">
      <c r="A40" s="29" t="str">
        <f>'A-2 Cases closed amt by State'!A40</f>
        <v>NJ</v>
      </c>
      <c r="B40" s="23">
        <f>'A-2 Cases closed amt by State'!L40</f>
        <v>2302</v>
      </c>
      <c r="C40" s="39">
        <f>'A-2 Cases closed amt by State'!M40</f>
        <v>153</v>
      </c>
      <c r="D40" s="39">
        <f>'A-2 Cases closed amt by State'!N40</f>
        <v>597</v>
      </c>
      <c r="E40" s="39">
        <f>'A-2 Cases closed amt by State'!O40</f>
        <v>17</v>
      </c>
      <c r="F40" s="39">
        <f>'A-2 Cases closed amt by State'!P40</f>
        <v>35</v>
      </c>
      <c r="G40" s="39">
        <f>'A-2 Cases closed amt by State'!Q40</f>
        <v>1318</v>
      </c>
      <c r="H40" s="39">
        <f>'A-2 Cases closed amt by State'!R40</f>
        <v>70</v>
      </c>
      <c r="I40" s="39">
        <f>'A-2 Cases closed amt by State'!S40</f>
        <v>31</v>
      </c>
      <c r="J40" s="39">
        <f>'A-2 Cases closed amt by State'!T40</f>
        <v>27</v>
      </c>
      <c r="K40" s="39">
        <f>'A-2 Cases closed amt by State'!U40</f>
        <v>54</v>
      </c>
    </row>
    <row r="41" spans="1:11" ht="13.8" x14ac:dyDescent="0.25">
      <c r="A41" s="29" t="str">
        <f>'A-2 Cases closed amt by State'!A41</f>
        <v>NM</v>
      </c>
      <c r="B41" s="23">
        <f>'A-2 Cases closed amt by State'!L41</f>
        <v>793</v>
      </c>
      <c r="C41" s="39">
        <f>'A-2 Cases closed amt by State'!M41</f>
        <v>431</v>
      </c>
      <c r="D41" s="39">
        <f>'A-2 Cases closed amt by State'!N41</f>
        <v>202</v>
      </c>
      <c r="E41" s="39">
        <f>'A-2 Cases closed amt by State'!O41</f>
        <v>9</v>
      </c>
      <c r="F41" s="39">
        <f>'A-2 Cases closed amt by State'!P41</f>
        <v>90</v>
      </c>
      <c r="G41" s="39">
        <f>'A-2 Cases closed amt by State'!Q41</f>
        <v>32</v>
      </c>
      <c r="H41" s="39">
        <f>'A-2 Cases closed amt by State'!R41</f>
        <v>4</v>
      </c>
      <c r="I41" s="39">
        <f>'A-2 Cases closed amt by State'!S41</f>
        <v>5</v>
      </c>
      <c r="J41" s="39">
        <f>'A-2 Cases closed amt by State'!T41</f>
        <v>15</v>
      </c>
      <c r="K41" s="39">
        <f>'A-2 Cases closed amt by State'!U41</f>
        <v>5</v>
      </c>
    </row>
    <row r="42" spans="1:11" ht="13.8" x14ac:dyDescent="0.25">
      <c r="A42" s="22" t="str">
        <f>'A-2 Cases closed amt by State'!A42</f>
        <v>NV</v>
      </c>
      <c r="B42" s="23">
        <f>'A-2 Cases closed amt by State'!L42</f>
        <v>1059</v>
      </c>
      <c r="C42" s="39">
        <f>'A-2 Cases closed amt by State'!M42</f>
        <v>237</v>
      </c>
      <c r="D42" s="39">
        <f>'A-2 Cases closed amt by State'!N42</f>
        <v>233</v>
      </c>
      <c r="E42" s="39">
        <f>'A-2 Cases closed amt by State'!O42</f>
        <v>1</v>
      </c>
      <c r="F42" s="39">
        <f>'A-2 Cases closed amt by State'!P42</f>
        <v>40</v>
      </c>
      <c r="G42" s="39">
        <f>'A-2 Cases closed amt by State'!Q42</f>
        <v>412</v>
      </c>
      <c r="H42" s="39">
        <f>'A-2 Cases closed amt by State'!R42</f>
        <v>11</v>
      </c>
      <c r="I42" s="39">
        <f>'A-2 Cases closed amt by State'!S42</f>
        <v>27</v>
      </c>
      <c r="J42" s="39">
        <f>'A-2 Cases closed amt by State'!T42</f>
        <v>34</v>
      </c>
      <c r="K42" s="39">
        <f>'A-2 Cases closed amt by State'!U42</f>
        <v>64</v>
      </c>
    </row>
    <row r="43" spans="1:11" ht="14.4" thickBot="1" x14ac:dyDescent="0.3">
      <c r="A43" s="36" t="str">
        <f>'A-2 Cases closed amt by State'!A43</f>
        <v>NY</v>
      </c>
      <c r="B43" s="31">
        <f>'A-2 Cases closed amt by State'!L43</f>
        <v>1405</v>
      </c>
      <c r="C43" s="40">
        <f>'A-2 Cases closed amt by State'!M43</f>
        <v>911</v>
      </c>
      <c r="D43" s="40">
        <f>'A-2 Cases closed amt by State'!N43</f>
        <v>402</v>
      </c>
      <c r="E43" s="40">
        <f>'A-2 Cases closed amt by State'!O43</f>
        <v>7</v>
      </c>
      <c r="F43" s="40">
        <f>'A-2 Cases closed amt by State'!P43</f>
        <v>57</v>
      </c>
      <c r="G43" s="40">
        <f>'A-2 Cases closed amt by State'!Q43</f>
        <v>8</v>
      </c>
      <c r="H43" s="40">
        <f>'A-2 Cases closed amt by State'!R43</f>
        <v>1</v>
      </c>
      <c r="I43" s="40">
        <f>'A-2 Cases closed amt by State'!S43</f>
        <v>12</v>
      </c>
      <c r="J43" s="40">
        <f>'A-2 Cases closed amt by State'!T43</f>
        <v>0</v>
      </c>
      <c r="K43" s="40">
        <f>'A-2 Cases closed amt by State'!U43</f>
        <v>7</v>
      </c>
    </row>
    <row r="44" spans="1:11" ht="14.4" thickTop="1" x14ac:dyDescent="0.25">
      <c r="A44" s="22" t="str">
        <f>'A-2 Cases closed amt by State'!A44</f>
        <v>OH</v>
      </c>
      <c r="B44" s="23">
        <f>'A-2 Cases closed amt by State'!L44</f>
        <v>3812</v>
      </c>
      <c r="C44" s="39">
        <f>'A-2 Cases closed amt by State'!M44</f>
        <v>1385</v>
      </c>
      <c r="D44" s="39">
        <f>'A-2 Cases closed amt by State'!N44</f>
        <v>1454</v>
      </c>
      <c r="E44" s="39">
        <f>'A-2 Cases closed amt by State'!O44</f>
        <v>206</v>
      </c>
      <c r="F44" s="39">
        <f>'A-2 Cases closed amt by State'!P44</f>
        <v>187</v>
      </c>
      <c r="G44" s="39">
        <f>'A-2 Cases closed amt by State'!Q44</f>
        <v>163</v>
      </c>
      <c r="H44" s="39">
        <f>'A-2 Cases closed amt by State'!R44</f>
        <v>103</v>
      </c>
      <c r="I44" s="39">
        <f>'A-2 Cases closed amt by State'!S44</f>
        <v>203</v>
      </c>
      <c r="J44" s="39">
        <f>'A-2 Cases closed amt by State'!T44</f>
        <v>54</v>
      </c>
      <c r="K44" s="39">
        <f>'A-2 Cases closed amt by State'!U44</f>
        <v>57</v>
      </c>
    </row>
    <row r="45" spans="1:11" ht="13.8" x14ac:dyDescent="0.25">
      <c r="A45" s="22" t="str">
        <f>'A-2 Cases closed amt by State'!A45</f>
        <v>OK</v>
      </c>
      <c r="B45" s="23">
        <f>'A-2 Cases closed amt by State'!L45</f>
        <v>1860</v>
      </c>
      <c r="C45" s="39">
        <f>'A-2 Cases closed amt by State'!M45</f>
        <v>844</v>
      </c>
      <c r="D45" s="39">
        <f>'A-2 Cases closed amt by State'!N45</f>
        <v>383</v>
      </c>
      <c r="E45" s="39">
        <f>'A-2 Cases closed amt by State'!O45</f>
        <v>4</v>
      </c>
      <c r="F45" s="39">
        <f>'A-2 Cases closed amt by State'!P45</f>
        <v>232</v>
      </c>
      <c r="G45" s="39">
        <f>'A-2 Cases closed amt by State'!Q45</f>
        <v>133</v>
      </c>
      <c r="H45" s="39">
        <f>'A-2 Cases closed amt by State'!R45</f>
        <v>16</v>
      </c>
      <c r="I45" s="39">
        <f>'A-2 Cases closed amt by State'!S45</f>
        <v>98</v>
      </c>
      <c r="J45" s="39">
        <f>'A-2 Cases closed amt by State'!T45</f>
        <v>127</v>
      </c>
      <c r="K45" s="39">
        <f>'A-2 Cases closed amt by State'!U45</f>
        <v>23</v>
      </c>
    </row>
    <row r="46" spans="1:11" ht="13.8" x14ac:dyDescent="0.25">
      <c r="A46" s="22" t="str">
        <f>'A-2 Cases closed amt by State'!A46</f>
        <v>OR</v>
      </c>
      <c r="B46" s="23">
        <f>'A-2 Cases closed amt by State'!L46</f>
        <v>1062</v>
      </c>
      <c r="C46" s="39">
        <f>'A-2 Cases closed amt by State'!M46</f>
        <v>632</v>
      </c>
      <c r="D46" s="39">
        <f>'A-2 Cases closed amt by State'!N46</f>
        <v>238</v>
      </c>
      <c r="E46" s="39">
        <f>'A-2 Cases closed amt by State'!O46</f>
        <v>8</v>
      </c>
      <c r="F46" s="39">
        <f>'A-2 Cases closed amt by State'!P46</f>
        <v>65</v>
      </c>
      <c r="G46" s="39">
        <f>'A-2 Cases closed amt by State'!Q46</f>
        <v>68</v>
      </c>
      <c r="H46" s="39">
        <f>'A-2 Cases closed amt by State'!R46</f>
        <v>23</v>
      </c>
      <c r="I46" s="39">
        <f>'A-2 Cases closed amt by State'!S46</f>
        <v>17</v>
      </c>
      <c r="J46" s="39">
        <f>'A-2 Cases closed amt by State'!T46</f>
        <v>11</v>
      </c>
      <c r="K46" s="39">
        <f>'A-2 Cases closed amt by State'!U46</f>
        <v>0</v>
      </c>
    </row>
    <row r="47" spans="1:11" ht="13.8" x14ac:dyDescent="0.25">
      <c r="A47" s="22" t="str">
        <f>'A-2 Cases closed amt by State'!A47</f>
        <v>PA</v>
      </c>
      <c r="B47" s="23">
        <f>'A-2 Cases closed amt by State'!L47</f>
        <v>1000</v>
      </c>
      <c r="C47" s="39">
        <f>'A-2 Cases closed amt by State'!M47</f>
        <v>659</v>
      </c>
      <c r="D47" s="39">
        <f>'A-2 Cases closed amt by State'!N47</f>
        <v>230</v>
      </c>
      <c r="E47" s="39">
        <f>'A-2 Cases closed amt by State'!O47</f>
        <v>3</v>
      </c>
      <c r="F47" s="39">
        <f>'A-2 Cases closed amt by State'!P47</f>
        <v>42</v>
      </c>
      <c r="G47" s="39">
        <f>'A-2 Cases closed amt by State'!Q47</f>
        <v>3</v>
      </c>
      <c r="H47" s="39">
        <f>'A-2 Cases closed amt by State'!R47</f>
        <v>0</v>
      </c>
      <c r="I47" s="39">
        <f>'A-2 Cases closed amt by State'!S47</f>
        <v>8</v>
      </c>
      <c r="J47" s="39">
        <f>'A-2 Cases closed amt by State'!T47</f>
        <v>54</v>
      </c>
      <c r="K47" s="39">
        <f>'A-2 Cases closed amt by State'!U47</f>
        <v>1</v>
      </c>
    </row>
    <row r="48" spans="1:11" ht="14.4" thickBot="1" x14ac:dyDescent="0.3">
      <c r="A48" s="36" t="str">
        <f>'A-2 Cases closed amt by State'!A48</f>
        <v>PR</v>
      </c>
      <c r="B48" s="31">
        <f>'A-2 Cases closed amt by State'!L48</f>
        <v>10</v>
      </c>
      <c r="C48" s="40">
        <f>'A-2 Cases closed amt by State'!M48</f>
        <v>0</v>
      </c>
      <c r="D48" s="40">
        <f>'A-2 Cases closed amt by State'!N48</f>
        <v>0</v>
      </c>
      <c r="E48" s="40">
        <f>'A-2 Cases closed amt by State'!O48</f>
        <v>0</v>
      </c>
      <c r="F48" s="40">
        <f>'A-2 Cases closed amt by State'!P48</f>
        <v>1</v>
      </c>
      <c r="G48" s="40">
        <f>'A-2 Cases closed amt by State'!Q48</f>
        <v>0</v>
      </c>
      <c r="H48" s="40">
        <f>'A-2 Cases closed amt by State'!R48</f>
        <v>0</v>
      </c>
      <c r="I48" s="40">
        <f>'A-2 Cases closed amt by State'!S48</f>
        <v>0</v>
      </c>
      <c r="J48" s="40">
        <f>'A-2 Cases closed amt by State'!T48</f>
        <v>0</v>
      </c>
      <c r="K48" s="40">
        <f>'A-2 Cases closed amt by State'!U48</f>
        <v>9</v>
      </c>
    </row>
    <row r="49" spans="1:11" ht="14.4" thickTop="1" x14ac:dyDescent="0.25">
      <c r="A49" s="22" t="str">
        <f>'A-2 Cases closed amt by State'!A49</f>
        <v>RI</v>
      </c>
      <c r="B49" s="23">
        <f>'A-2 Cases closed amt by State'!L49</f>
        <v>326</v>
      </c>
      <c r="C49" s="39">
        <f>'A-2 Cases closed amt by State'!M49</f>
        <v>77</v>
      </c>
      <c r="D49" s="39">
        <f>'A-2 Cases closed amt by State'!N49</f>
        <v>118</v>
      </c>
      <c r="E49" s="39">
        <f>'A-2 Cases closed amt by State'!O49</f>
        <v>2</v>
      </c>
      <c r="F49" s="39">
        <f>'A-2 Cases closed amt by State'!P49</f>
        <v>9</v>
      </c>
      <c r="G49" s="39">
        <f>'A-2 Cases closed amt by State'!Q49</f>
        <v>45</v>
      </c>
      <c r="H49" s="39">
        <f>'A-2 Cases closed amt by State'!R49</f>
        <v>17</v>
      </c>
      <c r="I49" s="39">
        <f>'A-2 Cases closed amt by State'!S49</f>
        <v>39</v>
      </c>
      <c r="J49" s="39">
        <f>'A-2 Cases closed amt by State'!T49</f>
        <v>19</v>
      </c>
      <c r="K49" s="39">
        <f>'A-2 Cases closed amt by State'!U49</f>
        <v>0</v>
      </c>
    </row>
    <row r="50" spans="1:11" ht="13.8" x14ac:dyDescent="0.25">
      <c r="A50" s="22" t="str">
        <f>'A-2 Cases closed amt by State'!A50</f>
        <v>SC</v>
      </c>
      <c r="B50" s="23">
        <f>'A-2 Cases closed amt by State'!L50</f>
        <v>2654</v>
      </c>
      <c r="C50" s="39">
        <f>'A-2 Cases closed amt by State'!M50</f>
        <v>993</v>
      </c>
      <c r="D50" s="39">
        <f>'A-2 Cases closed amt by State'!N50</f>
        <v>225</v>
      </c>
      <c r="E50" s="39">
        <f>'A-2 Cases closed amt by State'!O50</f>
        <v>0</v>
      </c>
      <c r="F50" s="39">
        <f>'A-2 Cases closed amt by State'!P50</f>
        <v>52</v>
      </c>
      <c r="G50" s="39">
        <f>'A-2 Cases closed amt by State'!Q50</f>
        <v>1273</v>
      </c>
      <c r="H50" s="39">
        <f>'A-2 Cases closed amt by State'!R50</f>
        <v>47</v>
      </c>
      <c r="I50" s="39">
        <f>'A-2 Cases closed amt by State'!S50</f>
        <v>41</v>
      </c>
      <c r="J50" s="39">
        <f>'A-2 Cases closed amt by State'!T50</f>
        <v>23</v>
      </c>
      <c r="K50" s="39">
        <f>'A-2 Cases closed amt by State'!U50</f>
        <v>0</v>
      </c>
    </row>
    <row r="51" spans="1:11" ht="13.8" x14ac:dyDescent="0.25">
      <c r="A51" s="22" t="str">
        <f>'A-2 Cases closed amt by State'!A51</f>
        <v>SD</v>
      </c>
      <c r="B51" s="23">
        <f>'A-2 Cases closed amt by State'!L51</f>
        <v>255</v>
      </c>
      <c r="C51" s="39">
        <f>'A-2 Cases closed amt by State'!M51</f>
        <v>126</v>
      </c>
      <c r="D51" s="39">
        <f>'A-2 Cases closed amt by State'!N51</f>
        <v>60</v>
      </c>
      <c r="E51" s="39">
        <f>'A-2 Cases closed amt by State'!O51</f>
        <v>3</v>
      </c>
      <c r="F51" s="39">
        <f>'A-2 Cases closed amt by State'!P51</f>
        <v>9</v>
      </c>
      <c r="G51" s="39">
        <f>'A-2 Cases closed amt by State'!Q51</f>
        <v>29</v>
      </c>
      <c r="H51" s="39">
        <f>'A-2 Cases closed amt by State'!R51</f>
        <v>9</v>
      </c>
      <c r="I51" s="39">
        <f>'A-2 Cases closed amt by State'!S51</f>
        <v>5</v>
      </c>
      <c r="J51" s="39">
        <f>'A-2 Cases closed amt by State'!T51</f>
        <v>11</v>
      </c>
      <c r="K51" s="39">
        <f>'A-2 Cases closed amt by State'!U51</f>
        <v>3</v>
      </c>
    </row>
    <row r="52" spans="1:11" ht="13.8" x14ac:dyDescent="0.25">
      <c r="A52" s="22" t="str">
        <f>'A-2 Cases closed amt by State'!A52</f>
        <v>TN</v>
      </c>
      <c r="B52" s="23">
        <f>'A-2 Cases closed amt by State'!L52</f>
        <v>1885</v>
      </c>
      <c r="C52" s="39">
        <f>'A-2 Cases closed amt by State'!M52</f>
        <v>449</v>
      </c>
      <c r="D52" s="39">
        <f>'A-2 Cases closed amt by State'!N52</f>
        <v>297</v>
      </c>
      <c r="E52" s="39">
        <f>'A-2 Cases closed amt by State'!O52</f>
        <v>59</v>
      </c>
      <c r="F52" s="39">
        <f>'A-2 Cases closed amt by State'!P52</f>
        <v>109</v>
      </c>
      <c r="G52" s="39">
        <f>'A-2 Cases closed amt by State'!Q52</f>
        <v>296</v>
      </c>
      <c r="H52" s="39">
        <f>'A-2 Cases closed amt by State'!R52</f>
        <v>17</v>
      </c>
      <c r="I52" s="39">
        <f>'A-2 Cases closed amt by State'!S52</f>
        <v>428</v>
      </c>
      <c r="J52" s="39">
        <f>'A-2 Cases closed amt by State'!T52</f>
        <v>104</v>
      </c>
      <c r="K52" s="39">
        <f>'A-2 Cases closed amt by State'!U52</f>
        <v>126</v>
      </c>
    </row>
    <row r="53" spans="1:11" ht="14.4" thickBot="1" x14ac:dyDescent="0.3">
      <c r="A53" s="36" t="str">
        <f>'A-2 Cases closed amt by State'!A53</f>
        <v>TX</v>
      </c>
      <c r="B53" s="31">
        <f>'A-2 Cases closed amt by State'!L53</f>
        <v>10287</v>
      </c>
      <c r="C53" s="40">
        <f>'A-2 Cases closed amt by State'!M53</f>
        <v>7003</v>
      </c>
      <c r="D53" s="40">
        <f>'A-2 Cases closed amt by State'!N53</f>
        <v>992</v>
      </c>
      <c r="E53" s="40">
        <f>'A-2 Cases closed amt by State'!O53</f>
        <v>22</v>
      </c>
      <c r="F53" s="40">
        <f>'A-2 Cases closed amt by State'!P53</f>
        <v>1809</v>
      </c>
      <c r="G53" s="40">
        <f>'A-2 Cases closed amt by State'!Q53</f>
        <v>268</v>
      </c>
      <c r="H53" s="40">
        <f>'A-2 Cases closed amt by State'!R53</f>
        <v>14</v>
      </c>
      <c r="I53" s="40">
        <f>'A-2 Cases closed amt by State'!S53</f>
        <v>29</v>
      </c>
      <c r="J53" s="40">
        <f>'A-2 Cases closed amt by State'!T53</f>
        <v>148</v>
      </c>
      <c r="K53" s="40">
        <f>'A-2 Cases closed amt by State'!U53</f>
        <v>2</v>
      </c>
    </row>
    <row r="54" spans="1:11" ht="14.4" thickTop="1" x14ac:dyDescent="0.25">
      <c r="A54" s="22" t="str">
        <f>'A-2 Cases closed amt by State'!A54</f>
        <v>UT</v>
      </c>
      <c r="B54" s="23">
        <f>'A-2 Cases closed amt by State'!L54</f>
        <v>725</v>
      </c>
      <c r="C54" s="39">
        <f>'A-2 Cases closed amt by State'!M54</f>
        <v>219</v>
      </c>
      <c r="D54" s="39">
        <f>'A-2 Cases closed amt by State'!N54</f>
        <v>135</v>
      </c>
      <c r="E54" s="39">
        <f>'A-2 Cases closed amt by State'!O54</f>
        <v>1</v>
      </c>
      <c r="F54" s="39">
        <f>'A-2 Cases closed amt by State'!P54</f>
        <v>44</v>
      </c>
      <c r="G54" s="39">
        <f>'A-2 Cases closed amt by State'!Q54</f>
        <v>248</v>
      </c>
      <c r="H54" s="39">
        <f>'A-2 Cases closed amt by State'!R54</f>
        <v>6</v>
      </c>
      <c r="I54" s="39">
        <f>'A-2 Cases closed amt by State'!S54</f>
        <v>22</v>
      </c>
      <c r="J54" s="39">
        <f>'A-2 Cases closed amt by State'!T54</f>
        <v>47</v>
      </c>
      <c r="K54" s="39">
        <f>'A-2 Cases closed amt by State'!U54</f>
        <v>3</v>
      </c>
    </row>
    <row r="55" spans="1:11" ht="13.8" x14ac:dyDescent="0.25">
      <c r="A55" s="29" t="str">
        <f>'A-2 Cases closed amt by State'!A55</f>
        <v>VA</v>
      </c>
      <c r="B55" s="23">
        <f>'A-2 Cases closed amt by State'!L55</f>
        <v>1570</v>
      </c>
      <c r="C55" s="39">
        <f>'A-2 Cases closed amt by State'!M55</f>
        <v>768</v>
      </c>
      <c r="D55" s="39">
        <f>'A-2 Cases closed amt by State'!N55</f>
        <v>498</v>
      </c>
      <c r="E55" s="39">
        <f>'A-2 Cases closed amt by State'!O55</f>
        <v>15</v>
      </c>
      <c r="F55" s="39">
        <f>'A-2 Cases closed amt by State'!P55</f>
        <v>153</v>
      </c>
      <c r="G55" s="39">
        <f>'A-2 Cases closed amt by State'!Q55</f>
        <v>42</v>
      </c>
      <c r="H55" s="39">
        <f>'A-2 Cases closed amt by State'!R55</f>
        <v>18</v>
      </c>
      <c r="I55" s="39">
        <f>'A-2 Cases closed amt by State'!S55</f>
        <v>63</v>
      </c>
      <c r="J55" s="39">
        <f>'A-2 Cases closed amt by State'!T55</f>
        <v>8</v>
      </c>
      <c r="K55" s="39">
        <f>'A-2 Cases closed amt by State'!U55</f>
        <v>5</v>
      </c>
    </row>
    <row r="56" spans="1:11" ht="13.8" x14ac:dyDescent="0.25">
      <c r="A56" s="29" t="str">
        <f>'A-2 Cases closed amt by State'!A56</f>
        <v>VT</v>
      </c>
      <c r="B56" s="23">
        <f>'A-2 Cases closed amt by State'!L56</f>
        <v>213</v>
      </c>
      <c r="C56" s="39">
        <f>'A-2 Cases closed amt by State'!M56</f>
        <v>120</v>
      </c>
      <c r="D56" s="39">
        <f>'A-2 Cases closed amt by State'!N56</f>
        <v>52</v>
      </c>
      <c r="E56" s="39">
        <f>'A-2 Cases closed amt by State'!O56</f>
        <v>0</v>
      </c>
      <c r="F56" s="39">
        <f>'A-2 Cases closed amt by State'!P56</f>
        <v>11</v>
      </c>
      <c r="G56" s="39">
        <f>'A-2 Cases closed amt by State'!Q56</f>
        <v>16</v>
      </c>
      <c r="H56" s="39">
        <f>'A-2 Cases closed amt by State'!R56</f>
        <v>0</v>
      </c>
      <c r="I56" s="39">
        <f>'A-2 Cases closed amt by State'!S56</f>
        <v>5</v>
      </c>
      <c r="J56" s="39">
        <f>'A-2 Cases closed amt by State'!T56</f>
        <v>5</v>
      </c>
      <c r="K56" s="39">
        <f>'A-2 Cases closed amt by State'!U56</f>
        <v>4</v>
      </c>
    </row>
    <row r="57" spans="1:11" ht="13.8" x14ac:dyDescent="0.25">
      <c r="A57" s="29" t="str">
        <f>'A-2 Cases closed amt by State'!A57</f>
        <v>WA</v>
      </c>
      <c r="B57" s="23">
        <f>'A-2 Cases closed amt by State'!L57</f>
        <v>1422</v>
      </c>
      <c r="C57" s="39">
        <f>'A-2 Cases closed amt by State'!M57</f>
        <v>900</v>
      </c>
      <c r="D57" s="39">
        <f>'A-2 Cases closed amt by State'!N57</f>
        <v>245</v>
      </c>
      <c r="E57" s="39">
        <f>'A-2 Cases closed amt by State'!O57</f>
        <v>7</v>
      </c>
      <c r="F57" s="39">
        <f>'A-2 Cases closed amt by State'!P57</f>
        <v>63</v>
      </c>
      <c r="G57" s="39">
        <f>'A-2 Cases closed amt by State'!Q57</f>
        <v>99</v>
      </c>
      <c r="H57" s="39">
        <f>'A-2 Cases closed amt by State'!R57</f>
        <v>14</v>
      </c>
      <c r="I57" s="39">
        <f>'A-2 Cases closed amt by State'!S57</f>
        <v>33</v>
      </c>
      <c r="J57" s="39">
        <f>'A-2 Cases closed amt by State'!T57</f>
        <v>58</v>
      </c>
      <c r="K57" s="39">
        <f>'A-2 Cases closed amt by State'!U57</f>
        <v>3</v>
      </c>
    </row>
    <row r="58" spans="1:11" ht="14.4" thickBot="1" x14ac:dyDescent="0.3">
      <c r="A58" s="41" t="str">
        <f>'A-2 Cases closed amt by State'!A58</f>
        <v>WI</v>
      </c>
      <c r="B58" s="31">
        <f>'A-2 Cases closed amt by State'!L58</f>
        <v>688</v>
      </c>
      <c r="C58" s="40">
        <f>'A-2 Cases closed amt by State'!M58</f>
        <v>158</v>
      </c>
      <c r="D58" s="40">
        <f>'A-2 Cases closed amt by State'!N58</f>
        <v>285</v>
      </c>
      <c r="E58" s="40">
        <f>'A-2 Cases closed amt by State'!O58</f>
        <v>6</v>
      </c>
      <c r="F58" s="40">
        <f>'A-2 Cases closed amt by State'!P58</f>
        <v>37</v>
      </c>
      <c r="G58" s="40">
        <f>'A-2 Cases closed amt by State'!Q58</f>
        <v>141</v>
      </c>
      <c r="H58" s="40">
        <f>'A-2 Cases closed amt by State'!R58</f>
        <v>11</v>
      </c>
      <c r="I58" s="40">
        <f>'A-2 Cases closed amt by State'!S58</f>
        <v>16</v>
      </c>
      <c r="J58" s="40">
        <f>'A-2 Cases closed amt by State'!T58</f>
        <v>29</v>
      </c>
      <c r="K58" s="40">
        <f>'A-2 Cases closed amt by State'!U58</f>
        <v>5</v>
      </c>
    </row>
    <row r="59" spans="1:11" ht="14.4" thickTop="1" x14ac:dyDescent="0.25">
      <c r="A59" s="22" t="str">
        <f>'A-2 Cases closed amt by State'!A59</f>
        <v>WV</v>
      </c>
      <c r="B59" s="23">
        <f>'A-2 Cases closed amt by State'!L59</f>
        <v>428</v>
      </c>
      <c r="C59" s="39">
        <f>'A-2 Cases closed amt by State'!M59</f>
        <v>184</v>
      </c>
      <c r="D59" s="39">
        <f>'A-2 Cases closed amt by State'!N59</f>
        <v>126</v>
      </c>
      <c r="E59" s="39">
        <f>'A-2 Cases closed amt by State'!O59</f>
        <v>8</v>
      </c>
      <c r="F59" s="39">
        <f>'A-2 Cases closed amt by State'!P59</f>
        <v>34</v>
      </c>
      <c r="G59" s="39">
        <f>'A-2 Cases closed amt by State'!Q59</f>
        <v>32</v>
      </c>
      <c r="H59" s="39">
        <f>'A-2 Cases closed amt by State'!R59</f>
        <v>3</v>
      </c>
      <c r="I59" s="39">
        <f>'A-2 Cases closed amt by State'!S59</f>
        <v>13</v>
      </c>
      <c r="J59" s="39">
        <f>'A-2 Cases closed amt by State'!T59</f>
        <v>26</v>
      </c>
      <c r="K59" s="39">
        <f>'A-2 Cases closed amt by State'!U59</f>
        <v>2</v>
      </c>
    </row>
    <row r="60" spans="1:11" ht="13.8" x14ac:dyDescent="0.25">
      <c r="A60" s="22" t="str">
        <f>'A-2 Cases closed amt by State'!A60</f>
        <v>WY</v>
      </c>
      <c r="B60" s="23">
        <f>'A-2 Cases closed amt by State'!L60</f>
        <v>103</v>
      </c>
      <c r="C60" s="39">
        <f>'A-2 Cases closed amt by State'!M60</f>
        <v>29</v>
      </c>
      <c r="D60" s="39">
        <f>'A-2 Cases closed amt by State'!N60</f>
        <v>50</v>
      </c>
      <c r="E60" s="39">
        <f>'A-2 Cases closed amt by State'!O60</f>
        <v>1</v>
      </c>
      <c r="F60" s="39">
        <f>'A-2 Cases closed amt by State'!P60</f>
        <v>2</v>
      </c>
      <c r="G60" s="39">
        <f>'A-2 Cases closed amt by State'!Q60</f>
        <v>4</v>
      </c>
      <c r="H60" s="39">
        <f>'A-2 Cases closed amt by State'!R60</f>
        <v>1</v>
      </c>
      <c r="I60" s="39">
        <f>'A-2 Cases closed amt by State'!S60</f>
        <v>9</v>
      </c>
      <c r="J60" s="39">
        <f>'A-2 Cases closed amt by State'!T60</f>
        <v>5</v>
      </c>
      <c r="K60" s="39">
        <f>'A-2 Cases closed amt by State'!U60</f>
        <v>2</v>
      </c>
    </row>
    <row r="61" spans="1:11" ht="14.4" x14ac:dyDescent="0.3">
      <c r="A61">
        <f>'A-2 Cases closed amt by State'!A61</f>
        <v>0</v>
      </c>
      <c r="C61" s="42" t="s">
        <v>101</v>
      </c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2018</oddHeader>
    <oddFooter>&amp;CTable A-2: p. &amp;P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7" t="s">
        <v>55</v>
      </c>
      <c r="C1" s="8"/>
      <c r="D1" s="9"/>
      <c r="E1" s="9"/>
      <c r="F1" s="9"/>
      <c r="G1" s="9"/>
      <c r="H1" s="9"/>
      <c r="I1" s="9"/>
      <c r="J1" s="9"/>
      <c r="K1" s="10"/>
    </row>
    <row r="2" spans="1:12" ht="63" thickBot="1" x14ac:dyDescent="0.35">
      <c r="A2" s="67" t="s">
        <v>0</v>
      </c>
      <c r="B2" s="70" t="s">
        <v>1</v>
      </c>
      <c r="C2" s="15" t="s">
        <v>57</v>
      </c>
      <c r="D2" s="15" t="s">
        <v>58</v>
      </c>
      <c r="E2" s="15" t="s">
        <v>66</v>
      </c>
      <c r="F2" s="15" t="s">
        <v>60</v>
      </c>
      <c r="G2" s="15" t="s">
        <v>61</v>
      </c>
      <c r="H2" s="15" t="s">
        <v>62</v>
      </c>
      <c r="I2" s="15" t="s">
        <v>63</v>
      </c>
      <c r="J2" s="15" t="s">
        <v>64</v>
      </c>
      <c r="K2" s="14" t="s">
        <v>67</v>
      </c>
      <c r="L2" s="76" t="s">
        <v>87</v>
      </c>
    </row>
    <row r="3" spans="1:12" ht="14.4" thickBot="1" x14ac:dyDescent="0.3">
      <c r="A3" s="21" t="str">
        <f>'A-2 Cases closed amt by State'!A3</f>
        <v>Total 2018</v>
      </c>
      <c r="B3" s="17">
        <f>'A-2 Cases closed amt by State'!AZ3</f>
        <v>87802</v>
      </c>
      <c r="C3" s="18">
        <f>'A-2 Cases closed amt by State'!BA3</f>
        <v>0.43445479601831394</v>
      </c>
      <c r="D3" s="18">
        <f>'A-2 Cases closed amt by State'!BB3</f>
        <v>0.19002983986697342</v>
      </c>
      <c r="E3" s="18">
        <f>'A-2 Cases closed amt by State'!BC3</f>
        <v>9.6808728730552827E-3</v>
      </c>
      <c r="F3" s="18">
        <f>'A-2 Cases closed amt by State'!BD3</f>
        <v>7.1695405571627069E-2</v>
      </c>
      <c r="G3" s="18">
        <f>'A-2 Cases closed amt by State'!BE3</f>
        <v>0.19998405503291497</v>
      </c>
      <c r="H3" s="18">
        <f>'A-2 Cases closed amt by State'!BF3</f>
        <v>2.520443725655452E-2</v>
      </c>
      <c r="I3" s="18">
        <f>'A-2 Cases closed amt by State'!BG3</f>
        <v>3.5750894057082983E-2</v>
      </c>
      <c r="J3" s="18">
        <f>'A-2 Cases closed amt by State'!BH3</f>
        <v>1.927063164848181E-2</v>
      </c>
      <c r="K3" s="18">
        <f>'A-2 Cases closed amt by State'!BI3</f>
        <v>1.3929067674996014E-2</v>
      </c>
    </row>
    <row r="4" spans="1:12" ht="14.4" thickBot="1" x14ac:dyDescent="0.3">
      <c r="A4" s="19">
        <f>'A-2 Cases closed amt by State'!A4</f>
        <v>2017</v>
      </c>
      <c r="B4" s="17">
        <f>'A-2 Cases closed amt by State'!AZ4</f>
        <v>91847</v>
      </c>
      <c r="C4" s="18">
        <f>'A-2 Cases closed amt by State'!BA4</f>
        <v>0.42402038172177642</v>
      </c>
      <c r="D4" s="18">
        <f>'A-2 Cases closed amt by State'!BB4</f>
        <v>0.18881400590111816</v>
      </c>
      <c r="E4" s="18">
        <f>'A-2 Cases closed amt by State'!BC4</f>
        <v>9.6791403094276356E-3</v>
      </c>
      <c r="F4" s="18">
        <f>'A-2 Cases closed amt by State'!BD4</f>
        <v>9.255609872940869E-2</v>
      </c>
      <c r="G4" s="18">
        <f>'A-2 Cases closed amt by State'!BE4</f>
        <v>0.19152503620150904</v>
      </c>
      <c r="H4" s="18">
        <f>'A-2 Cases closed amt by State'!BF4</f>
        <v>2.4388385031628688E-2</v>
      </c>
      <c r="I4" s="18">
        <f>'A-2 Cases closed amt by State'!BG4</f>
        <v>3.3632018465491527E-2</v>
      </c>
      <c r="J4" s="18">
        <f>'A-2 Cases closed amt by State'!BH4</f>
        <v>2.5183185079534442E-2</v>
      </c>
      <c r="K4" s="18">
        <f>'A-2 Cases closed amt by State'!BI4</f>
        <v>1.0201748560105393E-2</v>
      </c>
    </row>
    <row r="5" spans="1:12" ht="14.4" thickBot="1" x14ac:dyDescent="0.3">
      <c r="A5" s="19">
        <f>'A-2 Cases closed amt by State'!A5</f>
        <v>2016</v>
      </c>
      <c r="B5" s="16">
        <f>'A-2 Cases closed amt by State'!AZ5</f>
        <v>91936</v>
      </c>
      <c r="C5" s="20">
        <f>'A-2 Cases closed amt by State'!BA5</f>
        <v>0.41537591367908111</v>
      </c>
      <c r="D5" s="20">
        <f>'A-2 Cases closed amt by State'!BB5</f>
        <v>0.19570135746606335</v>
      </c>
      <c r="E5" s="20">
        <f>'A-2 Cases closed amt by State'!BC5</f>
        <v>9.5609989557953363E-3</v>
      </c>
      <c r="F5" s="20">
        <f>'A-2 Cases closed amt by State'!BD5</f>
        <v>0.10538853115210581</v>
      </c>
      <c r="G5" s="20">
        <f>'A-2 Cases closed amt by State'!BE5</f>
        <v>0.18965367211973547</v>
      </c>
      <c r="H5" s="20">
        <f>'A-2 Cases closed amt by State'!BF5</f>
        <v>1.9426557605290638E-2</v>
      </c>
      <c r="I5" s="20">
        <f>'A-2 Cases closed amt by State'!BG5</f>
        <v>2.8258788722589627E-2</v>
      </c>
      <c r="J5" s="20">
        <f>'A-2 Cases closed amt by State'!BH5</f>
        <v>2.7214584058475461E-2</v>
      </c>
      <c r="K5" s="20">
        <f>'A-2 Cases closed amt by State'!BI5</f>
        <v>9.4195962408632084E-3</v>
      </c>
    </row>
    <row r="6" spans="1:12" ht="14.4" thickBot="1" x14ac:dyDescent="0.3">
      <c r="A6" s="19">
        <f>'A-2 Cases closed amt by State'!A6</f>
        <v>2015</v>
      </c>
      <c r="B6" s="16">
        <f>'A-2 Cases closed amt by State'!AZ6</f>
        <v>92868</v>
      </c>
      <c r="C6" s="20">
        <f>'A-2 Cases closed amt by State'!BA6</f>
        <v>0.41933712365938752</v>
      </c>
      <c r="D6" s="20">
        <f>'A-2 Cases closed amt by State'!BB6</f>
        <v>0.19386656329413793</v>
      </c>
      <c r="E6" s="20">
        <f>'A-2 Cases closed amt by State'!BC6</f>
        <v>9.1097040961364509E-3</v>
      </c>
      <c r="F6" s="20">
        <f>'A-2 Cases closed amt by State'!BD6</f>
        <v>0.10814274023344962</v>
      </c>
      <c r="G6" s="20">
        <f>'A-2 Cases closed amt by State'!BE6</f>
        <v>0.17841452384028944</v>
      </c>
      <c r="H6" s="20">
        <f>'A-2 Cases closed amt by State'!BF6</f>
        <v>2.2106645992160917E-2</v>
      </c>
      <c r="I6" s="20">
        <f>'A-2 Cases closed amt by State'!BG6</f>
        <v>2.9256579230736098E-2</v>
      </c>
      <c r="J6" s="20">
        <f>'A-2 Cases closed amt by State'!BH6</f>
        <v>3.1237886031787052E-2</v>
      </c>
      <c r="K6" s="20">
        <f>'A-2 Cases closed amt by State'!BI6</f>
        <v>8.5282336219149758E-3</v>
      </c>
    </row>
    <row r="7" spans="1:12" ht="14.4" thickBot="1" x14ac:dyDescent="0.3">
      <c r="A7" s="21">
        <f>'A-2 Cases closed amt by State'!A7</f>
        <v>2014</v>
      </c>
      <c r="B7" s="16">
        <f>'A-2 Cases closed amt by State'!AZ7</f>
        <v>91225</v>
      </c>
      <c r="C7" s="20">
        <f>'A-2 Cases closed amt by State'!BA7</f>
        <v>0.41924910934502602</v>
      </c>
      <c r="D7" s="20">
        <f>'A-2 Cases closed amt by State'!BB7</f>
        <v>0.1949355987941902</v>
      </c>
      <c r="E7" s="20">
        <f>'A-2 Cases closed amt by State'!BC7</f>
        <v>9.460126061934776E-3</v>
      </c>
      <c r="F7" s="20">
        <f>'A-2 Cases closed amt by State'!BD7</f>
        <v>0.10830364483420116</v>
      </c>
      <c r="G7" s="20">
        <f>'A-2 Cases closed amt by State'!BE7</f>
        <v>0.18900520690600164</v>
      </c>
      <c r="H7" s="20">
        <f>'A-2 Cases closed amt by State'!BF7</f>
        <v>1.6366127706220882E-2</v>
      </c>
      <c r="I7" s="20">
        <f>'A-2 Cases closed amt by State'!BG7</f>
        <v>2.6275691970402849E-2</v>
      </c>
      <c r="J7" s="20">
        <f>'A-2 Cases closed amt by State'!BH7</f>
        <v>2.927925459029871E-2</v>
      </c>
      <c r="K7" s="20">
        <f>'A-2 Cases closed amt by State'!BI7</f>
        <v>7.1252397917237597E-3</v>
      </c>
    </row>
    <row r="8" spans="1:12" ht="14.4" thickBot="1" x14ac:dyDescent="0.3">
      <c r="A8" s="21">
        <f>'A-2 Cases closed amt by State'!A8</f>
        <v>2013</v>
      </c>
      <c r="B8" s="16">
        <f>'A-2 Cases closed amt by State'!AZ8</f>
        <v>89760</v>
      </c>
      <c r="C8" s="20">
        <f>'A-2 Cases closed amt by State'!BA8</f>
        <v>0.39334893048128344</v>
      </c>
      <c r="D8" s="20">
        <f>'A-2 Cases closed amt by State'!BB8</f>
        <v>0.20201648841354725</v>
      </c>
      <c r="E8" s="20">
        <f>'A-2 Cases closed amt by State'!BC8</f>
        <v>9.0240641711229943E-3</v>
      </c>
      <c r="F8" s="20">
        <f>'A-2 Cases closed amt by State'!BD8</f>
        <v>0.12140151515151515</v>
      </c>
      <c r="G8" s="20">
        <f>'A-2 Cases closed amt by State'!BE8</f>
        <v>0.19351604278074866</v>
      </c>
      <c r="H8" s="20">
        <f>'A-2 Cases closed amt by State'!BF8</f>
        <v>1.5329768270944741E-2</v>
      </c>
      <c r="I8" s="20">
        <f>'A-2 Cases closed amt by State'!BG8</f>
        <v>2.5100267379679145E-2</v>
      </c>
      <c r="J8" s="20">
        <f>'A-2 Cases closed amt by State'!BH8</f>
        <v>3.3166221033868092E-2</v>
      </c>
      <c r="K8" s="20">
        <f>'A-2 Cases closed amt by State'!BI8</f>
        <v>7.0967023172905522E-3</v>
      </c>
    </row>
    <row r="9" spans="1:12" ht="13.8" x14ac:dyDescent="0.25">
      <c r="A9" s="22" t="str">
        <f>'A-2 Cases closed amt by State'!A9</f>
        <v>AK</v>
      </c>
      <c r="B9" s="25">
        <f>'A-2 Cases closed amt by State'!AZ9</f>
        <v>68</v>
      </c>
      <c r="C9" s="26">
        <f>'A-2 Cases closed amt by State'!BA9</f>
        <v>0.63235294117647056</v>
      </c>
      <c r="D9" s="26">
        <f>'A-2 Cases closed amt by State'!BB9</f>
        <v>0.20588235294117646</v>
      </c>
      <c r="E9" s="26">
        <f>'A-2 Cases closed amt by State'!BC9</f>
        <v>1.4705882352941176E-2</v>
      </c>
      <c r="F9" s="26">
        <f>'A-2 Cases closed amt by State'!BD9</f>
        <v>0</v>
      </c>
      <c r="G9" s="26">
        <f>'A-2 Cases closed amt by State'!BE9</f>
        <v>5.8823529411764705E-2</v>
      </c>
      <c r="H9" s="26">
        <f>'A-2 Cases closed amt by State'!BF9</f>
        <v>0</v>
      </c>
      <c r="I9" s="26">
        <f>'A-2 Cases closed amt by State'!BG9</f>
        <v>7.3529411764705885E-2</v>
      </c>
      <c r="J9" s="26">
        <f>'A-2 Cases closed amt by State'!BH9</f>
        <v>0</v>
      </c>
      <c r="K9" s="26">
        <f>'A-2 Cases closed amt by State'!BI9</f>
        <v>1.4705882352941176E-2</v>
      </c>
    </row>
    <row r="10" spans="1:12" ht="13.8" x14ac:dyDescent="0.25">
      <c r="A10" s="22" t="str">
        <f>'A-2 Cases closed amt by State'!A10</f>
        <v>AL</v>
      </c>
      <c r="B10" s="25">
        <f>'A-2 Cases closed amt by State'!AZ10</f>
        <v>647</v>
      </c>
      <c r="C10" s="26">
        <f>'A-2 Cases closed amt by State'!BA10</f>
        <v>0.35394126738794435</v>
      </c>
      <c r="D10" s="26">
        <f>'A-2 Cases closed amt by State'!BB10</f>
        <v>0.36166924265842348</v>
      </c>
      <c r="E10" s="26">
        <f>'A-2 Cases closed amt by State'!BC10</f>
        <v>1.0819165378670788E-2</v>
      </c>
      <c r="F10" s="26">
        <f>'A-2 Cases closed amt by State'!BD10</f>
        <v>2.009273570324575E-2</v>
      </c>
      <c r="G10" s="26">
        <f>'A-2 Cases closed amt by State'!BE10</f>
        <v>0.15919629057187018</v>
      </c>
      <c r="H10" s="26">
        <f>'A-2 Cases closed amt by State'!BF10</f>
        <v>9.2735703245749607E-3</v>
      </c>
      <c r="I10" s="26">
        <f>'A-2 Cases closed amt by State'!BG10</f>
        <v>1.8547140649149921E-2</v>
      </c>
      <c r="J10" s="26">
        <f>'A-2 Cases closed amt by State'!BH10</f>
        <v>4.3276661514683151E-2</v>
      </c>
      <c r="K10" s="26">
        <f>'A-2 Cases closed amt by State'!BI10</f>
        <v>2.3183925811437404E-2</v>
      </c>
    </row>
    <row r="11" spans="1:12" ht="13.8" x14ac:dyDescent="0.25">
      <c r="A11" s="22" t="str">
        <f>'A-2 Cases closed amt by State'!A11</f>
        <v>AR</v>
      </c>
      <c r="B11" s="25">
        <f>'A-2 Cases closed amt by State'!AZ11</f>
        <v>809</v>
      </c>
      <c r="C11" s="26">
        <f>'A-2 Cases closed amt by State'!BA11</f>
        <v>0.34981458590852904</v>
      </c>
      <c r="D11" s="26">
        <f>'A-2 Cases closed amt by State'!BB11</f>
        <v>0.24351050679851668</v>
      </c>
      <c r="E11" s="26">
        <f>'A-2 Cases closed amt by State'!BC11</f>
        <v>9.8887515451174281E-3</v>
      </c>
      <c r="F11" s="26">
        <f>'A-2 Cases closed amt by State'!BD11</f>
        <v>3.7082818294190356E-2</v>
      </c>
      <c r="G11" s="26">
        <f>'A-2 Cases closed amt by State'!BE11</f>
        <v>0.19530284301606923</v>
      </c>
      <c r="H11" s="26">
        <f>'A-2 Cases closed amt by State'!BF11</f>
        <v>1.4833127317676144E-2</v>
      </c>
      <c r="I11" s="26">
        <f>'A-2 Cases closed amt by State'!BG11</f>
        <v>6.3040791100123603E-2</v>
      </c>
      <c r="J11" s="26">
        <f>'A-2 Cases closed amt by State'!BH11</f>
        <v>8.1582200247218795E-2</v>
      </c>
      <c r="K11" s="26">
        <f>'A-2 Cases closed amt by State'!BI11</f>
        <v>4.944375772558714E-3</v>
      </c>
    </row>
    <row r="12" spans="1:12" ht="13.8" x14ac:dyDescent="0.25">
      <c r="A12" s="29" t="str">
        <f>'A-2 Cases closed amt by State'!A12</f>
        <v>AZ</v>
      </c>
      <c r="B12" s="25">
        <f>'A-2 Cases closed amt by State'!AZ12</f>
        <v>862</v>
      </c>
      <c r="C12" s="26">
        <f>'A-2 Cases closed amt by State'!BA12</f>
        <v>0.35962877030162416</v>
      </c>
      <c r="D12" s="26">
        <f>'A-2 Cases closed amt by State'!BB12</f>
        <v>0.18445475638051045</v>
      </c>
      <c r="E12" s="26">
        <f>'A-2 Cases closed amt by State'!BC12</f>
        <v>4.6403712296983757E-3</v>
      </c>
      <c r="F12" s="26">
        <f>'A-2 Cases closed amt by State'!BD12</f>
        <v>3.248259860788863E-2</v>
      </c>
      <c r="G12" s="26">
        <f>'A-2 Cases closed amt by State'!BE12</f>
        <v>0.28306264501160094</v>
      </c>
      <c r="H12" s="26">
        <f>'A-2 Cases closed amt by State'!BF12</f>
        <v>4.6403712296983757E-3</v>
      </c>
      <c r="I12" s="26">
        <f>'A-2 Cases closed amt by State'!BG12</f>
        <v>0.11600928074245939</v>
      </c>
      <c r="J12" s="26">
        <f>'A-2 Cases closed amt by State'!BH12</f>
        <v>8.1206496519721574E-3</v>
      </c>
      <c r="K12" s="26">
        <f>'A-2 Cases closed amt by State'!BI12</f>
        <v>6.9605568445475635E-3</v>
      </c>
    </row>
    <row r="13" spans="1:12" ht="14.4" thickBot="1" x14ac:dyDescent="0.3">
      <c r="A13" s="30" t="str">
        <f>'A-2 Cases closed amt by State'!A13</f>
        <v>CA</v>
      </c>
      <c r="B13" s="33">
        <f>'A-2 Cases closed amt by State'!AZ13</f>
        <v>20594</v>
      </c>
      <c r="C13" s="34">
        <f>'A-2 Cases closed amt by State'!BA13</f>
        <v>0.21214916966106634</v>
      </c>
      <c r="D13" s="34">
        <f>'A-2 Cases closed amt by State'!BB13</f>
        <v>0.10454501311061475</v>
      </c>
      <c r="E13" s="34">
        <f>'A-2 Cases closed amt by State'!BC13</f>
        <v>1.5538506361076042E-3</v>
      </c>
      <c r="F13" s="34">
        <f>'A-2 Cases closed amt by State'!BD13</f>
        <v>7.3759347382732834E-2</v>
      </c>
      <c r="G13" s="34">
        <f>'A-2 Cases closed amt by State'!BE13</f>
        <v>0.44784888802563855</v>
      </c>
      <c r="H13" s="34">
        <f>'A-2 Cases closed amt by State'!BF13</f>
        <v>7.2399728076138675E-2</v>
      </c>
      <c r="I13" s="34">
        <f>'A-2 Cases closed amt by State'!BG13</f>
        <v>5.9094882004467324E-2</v>
      </c>
      <c r="J13" s="34">
        <f>'A-2 Cases closed amt by State'!BH13</f>
        <v>5.8269398854035159E-3</v>
      </c>
      <c r="K13" s="34">
        <f>'A-2 Cases closed amt by State'!BI13</f>
        <v>2.2822181217830435E-2</v>
      </c>
    </row>
    <row r="14" spans="1:12" ht="14.4" thickTop="1" x14ac:dyDescent="0.25">
      <c r="A14" s="22" t="str">
        <f>'A-2 Cases closed amt by State'!A14</f>
        <v>CO</v>
      </c>
      <c r="B14" s="25">
        <f>'A-2 Cases closed amt by State'!AZ14</f>
        <v>1526</v>
      </c>
      <c r="C14" s="26">
        <f>'A-2 Cases closed amt by State'!BA14</f>
        <v>0.66317169069462645</v>
      </c>
      <c r="D14" s="26">
        <f>'A-2 Cases closed amt by State'!BB14</f>
        <v>0.15399737876802097</v>
      </c>
      <c r="E14" s="26">
        <f>'A-2 Cases closed amt by State'!BC14</f>
        <v>1.7693315858453473E-2</v>
      </c>
      <c r="F14" s="26">
        <f>'A-2 Cases closed amt by State'!BD14</f>
        <v>7.4705111402359109E-2</v>
      </c>
      <c r="G14" s="26">
        <f>'A-2 Cases closed amt by State'!BE14</f>
        <v>2.3591087811271297E-2</v>
      </c>
      <c r="H14" s="26">
        <f>'A-2 Cases closed amt by State'!BF14</f>
        <v>2.4901703800786368E-2</v>
      </c>
      <c r="I14" s="26">
        <f>'A-2 Cases closed amt by State'!BG14</f>
        <v>2.1625163826998691E-2</v>
      </c>
      <c r="J14" s="26">
        <f>'A-2 Cases closed amt by State'!BH14</f>
        <v>1.0484927916120577E-2</v>
      </c>
      <c r="K14" s="26">
        <f>'A-2 Cases closed amt by State'!BI14</f>
        <v>9.8296199213630409E-3</v>
      </c>
    </row>
    <row r="15" spans="1:12" ht="13.8" x14ac:dyDescent="0.25">
      <c r="A15" s="29" t="str">
        <f>'A-2 Cases closed amt by State'!A15</f>
        <v>CT</v>
      </c>
      <c r="B15" s="25">
        <f>'A-2 Cases closed amt by State'!AZ15</f>
        <v>1877</v>
      </c>
      <c r="C15" s="26">
        <f>'A-2 Cases closed amt by State'!BA15</f>
        <v>0.38305807139051679</v>
      </c>
      <c r="D15" s="26">
        <f>'A-2 Cases closed amt by State'!BB15</f>
        <v>0.4640383590836441</v>
      </c>
      <c r="E15" s="26">
        <f>'A-2 Cases closed amt by State'!BC15</f>
        <v>1.2786361214704315E-2</v>
      </c>
      <c r="F15" s="26">
        <f>'A-2 Cases closed amt by State'!BD15</f>
        <v>2.1310602024507191E-3</v>
      </c>
      <c r="G15" s="26">
        <f>'A-2 Cases closed amt by State'!BE15</f>
        <v>4.848161960575386E-2</v>
      </c>
      <c r="H15" s="26">
        <f>'A-2 Cases closed amt by State'!BF15</f>
        <v>2.3974427277570591E-2</v>
      </c>
      <c r="I15" s="26">
        <f>'A-2 Cases closed amt by State'!BG15</f>
        <v>2.5572722429408629E-2</v>
      </c>
      <c r="J15" s="26">
        <f>'A-2 Cases closed amt by State'!BH15</f>
        <v>2.5039957378795951E-2</v>
      </c>
      <c r="K15" s="26">
        <f>'A-2 Cases closed amt by State'!BI15</f>
        <v>1.4917421417155035E-2</v>
      </c>
    </row>
    <row r="16" spans="1:12" ht="13.8" x14ac:dyDescent="0.25">
      <c r="A16" s="29" t="str">
        <f>'A-2 Cases closed amt by State'!A16</f>
        <v>DC</v>
      </c>
      <c r="B16" s="25">
        <f>'A-2 Cases closed amt by State'!AZ16</f>
        <v>104</v>
      </c>
      <c r="C16" s="26">
        <f>'A-2 Cases closed amt by State'!BA16</f>
        <v>0.34615384615384615</v>
      </c>
      <c r="D16" s="26">
        <f>'A-2 Cases closed amt by State'!BB16</f>
        <v>0.29807692307692307</v>
      </c>
      <c r="E16" s="26">
        <f>'A-2 Cases closed amt by State'!BC16</f>
        <v>5.7692307692307696E-2</v>
      </c>
      <c r="F16" s="26">
        <f>'A-2 Cases closed amt by State'!BD16</f>
        <v>3.8461538461538464E-2</v>
      </c>
      <c r="G16" s="26">
        <f>'A-2 Cases closed amt by State'!BE16</f>
        <v>0.125</v>
      </c>
      <c r="H16" s="26">
        <f>'A-2 Cases closed amt by State'!BF16</f>
        <v>9.6153846153846159E-3</v>
      </c>
      <c r="I16" s="26">
        <f>'A-2 Cases closed amt by State'!BG16</f>
        <v>9.6153846153846159E-2</v>
      </c>
      <c r="J16" s="26">
        <f>'A-2 Cases closed amt by State'!BH16</f>
        <v>2.8846153846153848E-2</v>
      </c>
      <c r="K16" s="26">
        <f>'A-2 Cases closed amt by State'!BI16</f>
        <v>0</v>
      </c>
    </row>
    <row r="17" spans="1:11" ht="13.8" x14ac:dyDescent="0.25">
      <c r="A17" s="22" t="str">
        <f>'A-2 Cases closed amt by State'!A17</f>
        <v>DE</v>
      </c>
      <c r="B17" s="25">
        <f>'A-2 Cases closed amt by State'!AZ17</f>
        <v>319</v>
      </c>
      <c r="C17" s="26">
        <f>'A-2 Cases closed amt by State'!BA17</f>
        <v>5.329153605015674E-2</v>
      </c>
      <c r="D17" s="26">
        <f>'A-2 Cases closed amt by State'!BB17</f>
        <v>0.17868338557993729</v>
      </c>
      <c r="E17" s="26">
        <f>'A-2 Cases closed amt by State'!BC17</f>
        <v>3.134796238244514E-3</v>
      </c>
      <c r="F17" s="26">
        <f>'A-2 Cases closed amt by State'!BD17</f>
        <v>1.8808777429467086E-2</v>
      </c>
      <c r="G17" s="26">
        <f>'A-2 Cases closed amt by State'!BE17</f>
        <v>0.62695924764890287</v>
      </c>
      <c r="H17" s="26">
        <f>'A-2 Cases closed amt by State'!BF17</f>
        <v>9.4043887147335428E-3</v>
      </c>
      <c r="I17" s="26">
        <f>'A-2 Cases closed amt by State'!BG17</f>
        <v>1.5673981191222569E-2</v>
      </c>
      <c r="J17" s="26">
        <f>'A-2 Cases closed amt by State'!BH17</f>
        <v>7.8369905956112859E-2</v>
      </c>
      <c r="K17" s="26">
        <f>'A-2 Cases closed amt by State'!BI17</f>
        <v>1.5673981191222569E-2</v>
      </c>
    </row>
    <row r="18" spans="1:11" ht="14.4" thickBot="1" x14ac:dyDescent="0.3">
      <c r="A18" s="36" t="str">
        <f>'A-2 Cases closed amt by State'!A18</f>
        <v>FL</v>
      </c>
      <c r="B18" s="33">
        <f>'A-2 Cases closed amt by State'!AZ18</f>
        <v>1187</v>
      </c>
      <c r="C18" s="34">
        <f>'A-2 Cases closed amt by State'!BA18</f>
        <v>0.36731255265374896</v>
      </c>
      <c r="D18" s="34">
        <f>'A-2 Cases closed amt by State'!BB18</f>
        <v>0.44987363100252736</v>
      </c>
      <c r="E18" s="34">
        <f>'A-2 Cases closed amt by State'!BC18</f>
        <v>3.7068239258635213E-2</v>
      </c>
      <c r="F18" s="34">
        <f>'A-2 Cases closed amt by State'!BD18</f>
        <v>2.274641954507161E-2</v>
      </c>
      <c r="G18" s="34">
        <f>'A-2 Cases closed amt by State'!BE18</f>
        <v>1.0951979780960405E-2</v>
      </c>
      <c r="H18" s="34">
        <f>'A-2 Cases closed amt by State'!BF18</f>
        <v>1.0109519797809604E-2</v>
      </c>
      <c r="I18" s="34">
        <f>'A-2 Cases closed amt by State'!BG18</f>
        <v>5.8972198820556026E-3</v>
      </c>
      <c r="J18" s="34">
        <f>'A-2 Cases closed amt by State'!BH18</f>
        <v>0</v>
      </c>
      <c r="K18" s="34">
        <f>'A-2 Cases closed amt by State'!BI18</f>
        <v>9.6040438079191243E-2</v>
      </c>
    </row>
    <row r="19" spans="1:11" ht="14.4" thickTop="1" x14ac:dyDescent="0.25">
      <c r="A19" s="22" t="str">
        <f>'A-2 Cases closed amt by State'!A19</f>
        <v>GA</v>
      </c>
      <c r="B19" s="25">
        <f>'A-2 Cases closed amt by State'!AZ19</f>
        <v>1756</v>
      </c>
      <c r="C19" s="26">
        <f>'A-2 Cases closed amt by State'!BA19</f>
        <v>0.45330296127562641</v>
      </c>
      <c r="D19" s="26">
        <f>'A-2 Cases closed amt by State'!BB19</f>
        <v>0.24088838268792712</v>
      </c>
      <c r="E19" s="26">
        <f>'A-2 Cases closed amt by State'!BC19</f>
        <v>2.2779043280182231E-3</v>
      </c>
      <c r="F19" s="26">
        <f>'A-2 Cases closed amt by State'!BD19</f>
        <v>9.2255125284738046E-2</v>
      </c>
      <c r="G19" s="26">
        <f>'A-2 Cases closed amt by State'!BE19</f>
        <v>0.13553530751708429</v>
      </c>
      <c r="H19" s="26">
        <f>'A-2 Cases closed amt by State'!BF19</f>
        <v>6.8337129840546698E-3</v>
      </c>
      <c r="I19" s="26">
        <f>'A-2 Cases closed amt by State'!BG19</f>
        <v>2.1070615034168565E-2</v>
      </c>
      <c r="J19" s="26">
        <f>'A-2 Cases closed amt by State'!BH19</f>
        <v>4.2141230068337129E-2</v>
      </c>
      <c r="K19" s="26">
        <f>'A-2 Cases closed amt by State'!BI19</f>
        <v>5.6947608200455585E-3</v>
      </c>
    </row>
    <row r="20" spans="1:11" ht="13.8" x14ac:dyDescent="0.25">
      <c r="A20" s="22" t="str">
        <f>'A-2 Cases closed amt by State'!A20</f>
        <v>HI</v>
      </c>
      <c r="B20" s="25">
        <f>'A-2 Cases closed amt by State'!AZ20</f>
        <v>105</v>
      </c>
      <c r="C20" s="26">
        <f>'A-2 Cases closed amt by State'!BA20</f>
        <v>0.29523809523809524</v>
      </c>
      <c r="D20" s="26">
        <f>'A-2 Cases closed amt by State'!BB20</f>
        <v>0.27619047619047621</v>
      </c>
      <c r="E20" s="26">
        <f>'A-2 Cases closed amt by State'!BC20</f>
        <v>0</v>
      </c>
      <c r="F20" s="26">
        <f>'A-2 Cases closed amt by State'!BD20</f>
        <v>0.33333333333333331</v>
      </c>
      <c r="G20" s="26">
        <f>'A-2 Cases closed amt by State'!BE20</f>
        <v>6.6666666666666666E-2</v>
      </c>
      <c r="H20" s="26">
        <f>'A-2 Cases closed amt by State'!BF20</f>
        <v>0</v>
      </c>
      <c r="I20" s="26">
        <f>'A-2 Cases closed amt by State'!BG20</f>
        <v>9.5238095238095247E-3</v>
      </c>
      <c r="J20" s="26">
        <f>'A-2 Cases closed amt by State'!BH20</f>
        <v>1.9047619047619049E-2</v>
      </c>
      <c r="K20" s="26">
        <f>'A-2 Cases closed amt by State'!BI20</f>
        <v>0</v>
      </c>
    </row>
    <row r="21" spans="1:11" ht="13.8" x14ac:dyDescent="0.25">
      <c r="A21" s="29" t="str">
        <f>'A-2 Cases closed amt by State'!A21</f>
        <v>IA</v>
      </c>
      <c r="B21" s="25">
        <f>'A-2 Cases closed amt by State'!AZ21</f>
        <v>481</v>
      </c>
      <c r="C21" s="26">
        <f>'A-2 Cases closed amt by State'!BA21</f>
        <v>0.34719334719334721</v>
      </c>
      <c r="D21" s="26">
        <f>'A-2 Cases closed amt by State'!BB21</f>
        <v>0.45322245322245325</v>
      </c>
      <c r="E21" s="26">
        <f>'A-2 Cases closed amt by State'!BC21</f>
        <v>0</v>
      </c>
      <c r="F21" s="26">
        <f>'A-2 Cases closed amt by State'!BD21</f>
        <v>6.4449064449064453E-2</v>
      </c>
      <c r="G21" s="26">
        <f>'A-2 Cases closed amt by State'!BE21</f>
        <v>5.4054054054054057E-2</v>
      </c>
      <c r="H21" s="26">
        <f>'A-2 Cases closed amt by State'!BF21</f>
        <v>1.6632016632016633E-2</v>
      </c>
      <c r="I21" s="26">
        <f>'A-2 Cases closed amt by State'!BG21</f>
        <v>1.6632016632016633E-2</v>
      </c>
      <c r="J21" s="26">
        <f>'A-2 Cases closed amt by State'!BH21</f>
        <v>3.9501039501039503E-2</v>
      </c>
      <c r="K21" s="26">
        <f>'A-2 Cases closed amt by State'!BI21</f>
        <v>8.3160083160083165E-3</v>
      </c>
    </row>
    <row r="22" spans="1:11" ht="13.8" x14ac:dyDescent="0.25">
      <c r="A22" s="22" t="str">
        <f>'A-2 Cases closed amt by State'!A22</f>
        <v>ID</v>
      </c>
      <c r="B22" s="25">
        <f>'A-2 Cases closed amt by State'!AZ22</f>
        <v>258</v>
      </c>
      <c r="C22" s="26">
        <f>'A-2 Cases closed amt by State'!BA22</f>
        <v>0.39147286821705424</v>
      </c>
      <c r="D22" s="26">
        <f>'A-2 Cases closed amt by State'!BB22</f>
        <v>0.23643410852713179</v>
      </c>
      <c r="E22" s="26">
        <f>'A-2 Cases closed amt by State'!BC22</f>
        <v>7.7519379844961239E-3</v>
      </c>
      <c r="F22" s="26">
        <f>'A-2 Cases closed amt by State'!BD22</f>
        <v>6.2015503875968991E-2</v>
      </c>
      <c r="G22" s="26">
        <f>'A-2 Cases closed amt by State'!BE22</f>
        <v>0.22868217054263565</v>
      </c>
      <c r="H22" s="26">
        <f>'A-2 Cases closed amt by State'!BF22</f>
        <v>2.3255813953488372E-2</v>
      </c>
      <c r="I22" s="26">
        <f>'A-2 Cases closed amt by State'!BG22</f>
        <v>3.1007751937984496E-2</v>
      </c>
      <c r="J22" s="26">
        <f>'A-2 Cases closed amt by State'!BH22</f>
        <v>1.1627906976744186E-2</v>
      </c>
      <c r="K22" s="26">
        <f>'A-2 Cases closed amt by State'!BI22</f>
        <v>7.7519379844961239E-3</v>
      </c>
    </row>
    <row r="23" spans="1:11" ht="14.4" thickBot="1" x14ac:dyDescent="0.3">
      <c r="A23" s="36" t="str">
        <f>'A-2 Cases closed amt by State'!A23</f>
        <v>IL</v>
      </c>
      <c r="B23" s="33">
        <f>'A-2 Cases closed amt by State'!AZ23</f>
        <v>4121</v>
      </c>
      <c r="C23" s="34">
        <f>'A-2 Cases closed amt by State'!BA23</f>
        <v>0.44139771900024266</v>
      </c>
      <c r="D23" s="34">
        <f>'A-2 Cases closed amt by State'!BB23</f>
        <v>0.22688667799077894</v>
      </c>
      <c r="E23" s="34">
        <f>'A-2 Cases closed amt by State'!BC23</f>
        <v>3.6398932297985924E-3</v>
      </c>
      <c r="F23" s="34">
        <f>'A-2 Cases closed amt by State'!BD23</f>
        <v>2.378063576801747E-2</v>
      </c>
      <c r="G23" s="34">
        <f>'A-2 Cases closed amt by State'!BE23</f>
        <v>0.22737199708808542</v>
      </c>
      <c r="H23" s="34">
        <f>'A-2 Cases closed amt by State'!BF23</f>
        <v>1.7956806600339725E-2</v>
      </c>
      <c r="I23" s="34">
        <f>'A-2 Cases closed amt by State'!BG23</f>
        <v>3.4457655908760008E-2</v>
      </c>
      <c r="J23" s="34">
        <f>'A-2 Cases closed amt by State'!BH23</f>
        <v>8.9784033001698623E-3</v>
      </c>
      <c r="K23" s="34">
        <f>'A-2 Cases closed amt by State'!BI23</f>
        <v>1.5530211113807329E-2</v>
      </c>
    </row>
    <row r="24" spans="1:11" ht="14.4" thickTop="1" x14ac:dyDescent="0.25">
      <c r="A24" s="22" t="str">
        <f>'A-2 Cases closed amt by State'!A24</f>
        <v>IN</v>
      </c>
      <c r="B24" s="25">
        <f>'A-2 Cases closed amt by State'!AZ24</f>
        <v>457</v>
      </c>
      <c r="C24" s="26">
        <f>'A-2 Cases closed amt by State'!BA24</f>
        <v>0.22538293216630198</v>
      </c>
      <c r="D24" s="26">
        <f>'A-2 Cases closed amt by State'!BB24</f>
        <v>0.17943107221006566</v>
      </c>
      <c r="E24" s="26">
        <f>'A-2 Cases closed amt by State'!BC24</f>
        <v>1.7505470459518599E-2</v>
      </c>
      <c r="F24" s="26">
        <f>'A-2 Cases closed amt by State'!BD24</f>
        <v>4.5951859956236324E-2</v>
      </c>
      <c r="G24" s="26">
        <f>'A-2 Cases closed amt by State'!BE24</f>
        <v>0.40043763676148797</v>
      </c>
      <c r="H24" s="26">
        <f>'A-2 Cases closed amt by State'!BF24</f>
        <v>0</v>
      </c>
      <c r="I24" s="26">
        <f>'A-2 Cases closed amt by State'!BG24</f>
        <v>0.12035010940919037</v>
      </c>
      <c r="J24" s="26">
        <f>'A-2 Cases closed amt by State'!BH24</f>
        <v>1.0940919037199124E-2</v>
      </c>
      <c r="K24" s="26">
        <f>'A-2 Cases closed amt by State'!BI24</f>
        <v>0</v>
      </c>
    </row>
    <row r="25" spans="1:11" ht="13.8" x14ac:dyDescent="0.25">
      <c r="A25" s="29" t="str">
        <f>'A-2 Cases closed amt by State'!A25</f>
        <v>KS</v>
      </c>
      <c r="B25" s="25">
        <f>'A-2 Cases closed amt by State'!AZ25</f>
        <v>863</v>
      </c>
      <c r="C25" s="26">
        <f>'A-2 Cases closed amt by State'!BA25</f>
        <v>0.42526071842410196</v>
      </c>
      <c r="D25" s="26">
        <f>'A-2 Cases closed amt by State'!BB25</f>
        <v>0.2885283893395133</v>
      </c>
      <c r="E25" s="26">
        <f>'A-2 Cases closed amt by State'!BC25</f>
        <v>4.6349942062572421E-3</v>
      </c>
      <c r="F25" s="26">
        <f>'A-2 Cases closed amt by State'!BD25</f>
        <v>3.5921205098493628E-2</v>
      </c>
      <c r="G25" s="26">
        <f>'A-2 Cases closed amt by State'!BE25</f>
        <v>0.19466975666280417</v>
      </c>
      <c r="H25" s="26">
        <f>'A-2 Cases closed amt by State'!BF25</f>
        <v>1.6222479721900347E-2</v>
      </c>
      <c r="I25" s="26">
        <f>'A-2 Cases closed amt by State'!BG25</f>
        <v>2.5492468134414831E-2</v>
      </c>
      <c r="J25" s="26">
        <f>'A-2 Cases closed amt by State'!BH25</f>
        <v>8.1112398609501733E-3</v>
      </c>
      <c r="K25" s="26">
        <f>'A-2 Cases closed amt by State'!BI25</f>
        <v>1.1587485515643105E-3</v>
      </c>
    </row>
    <row r="26" spans="1:11" ht="13.8" x14ac:dyDescent="0.25">
      <c r="A26" s="22" t="str">
        <f>'A-2 Cases closed amt by State'!A26</f>
        <v>KY</v>
      </c>
      <c r="B26" s="25">
        <f>'A-2 Cases closed amt by State'!AZ26</f>
        <v>2591</v>
      </c>
      <c r="C26" s="26">
        <f>'A-2 Cases closed amt by State'!BA26</f>
        <v>0.61675028946352761</v>
      </c>
      <c r="D26" s="26">
        <f>'A-2 Cases closed amt by State'!BB26</f>
        <v>0.16943265148591277</v>
      </c>
      <c r="E26" s="26">
        <f>'A-2 Cases closed amt by State'!BC26</f>
        <v>5.7892705519104592E-3</v>
      </c>
      <c r="F26" s="26">
        <f>'A-2 Cases closed amt by State'!BD26</f>
        <v>0.12620609803164801</v>
      </c>
      <c r="G26" s="26">
        <f>'A-2 Cases closed amt by State'!BE26</f>
        <v>3.5507526051717482E-2</v>
      </c>
      <c r="H26" s="26">
        <f>'A-2 Cases closed amt by State'!BF26</f>
        <v>2.7016595908915478E-3</v>
      </c>
      <c r="I26" s="26">
        <f>'A-2 Cases closed amt by State'!BG26</f>
        <v>6.1752219220378235E-3</v>
      </c>
      <c r="J26" s="26">
        <f>'A-2 Cases closed amt by State'!BH26</f>
        <v>3.6279428791972212E-2</v>
      </c>
      <c r="K26" s="26">
        <f>'A-2 Cases closed amt by State'!BI26</f>
        <v>1.1578541103820917E-3</v>
      </c>
    </row>
    <row r="27" spans="1:11" ht="13.8" x14ac:dyDescent="0.25">
      <c r="A27" s="22" t="str">
        <f>'A-2 Cases closed amt by State'!A27</f>
        <v>LA</v>
      </c>
      <c r="B27" s="25">
        <f>'A-2 Cases closed amt by State'!AZ27</f>
        <v>752</v>
      </c>
      <c r="C27" s="26">
        <f>'A-2 Cases closed amt by State'!BA27</f>
        <v>0.57579787234042556</v>
      </c>
      <c r="D27" s="26">
        <f>'A-2 Cases closed amt by State'!BB27</f>
        <v>0.15425531914893617</v>
      </c>
      <c r="E27" s="26">
        <f>'A-2 Cases closed amt by State'!BC27</f>
        <v>1.3297872340425532E-3</v>
      </c>
      <c r="F27" s="26">
        <f>'A-2 Cases closed amt by State'!BD27</f>
        <v>2.7925531914893616E-2</v>
      </c>
      <c r="G27" s="26">
        <f>'A-2 Cases closed amt by State'!BE27</f>
        <v>0.19414893617021275</v>
      </c>
      <c r="H27" s="26">
        <f>'A-2 Cases closed amt by State'!BF27</f>
        <v>2.6595744680851063E-3</v>
      </c>
      <c r="I27" s="26">
        <f>'A-2 Cases closed amt by State'!BG27</f>
        <v>1.0638297872340425E-2</v>
      </c>
      <c r="J27" s="26">
        <f>'A-2 Cases closed amt by State'!BH27</f>
        <v>2.2606382978723406E-2</v>
      </c>
      <c r="K27" s="26">
        <f>'A-2 Cases closed amt by State'!BI27</f>
        <v>1.0638297872340425E-2</v>
      </c>
    </row>
    <row r="28" spans="1:11" ht="14.4" thickBot="1" x14ac:dyDescent="0.3">
      <c r="A28" s="36" t="str">
        <f>'A-2 Cases closed amt by State'!A28</f>
        <v>MA</v>
      </c>
      <c r="B28" s="33">
        <f>'A-2 Cases closed amt by State'!AZ28</f>
        <v>2514</v>
      </c>
      <c r="C28" s="34">
        <f>'A-2 Cases closed amt by State'!BA28</f>
        <v>0.68695306284805091</v>
      </c>
      <c r="D28" s="34">
        <f>'A-2 Cases closed amt by State'!BB28</f>
        <v>0.17143993635640414</v>
      </c>
      <c r="E28" s="34">
        <f>'A-2 Cases closed amt by State'!BC28</f>
        <v>7.955449482895784E-4</v>
      </c>
      <c r="F28" s="34">
        <f>'A-2 Cases closed amt by State'!BD28</f>
        <v>9.3476531424025455E-2</v>
      </c>
      <c r="G28" s="34">
        <f>'A-2 Cases closed amt by State'!BE28</f>
        <v>1.2330946698488464E-2</v>
      </c>
      <c r="H28" s="34">
        <f>'A-2 Cases closed amt by State'!BF28</f>
        <v>3.1821797931583136E-3</v>
      </c>
      <c r="I28" s="34">
        <f>'A-2 Cases closed amt by State'!BG28</f>
        <v>1.2330946698488464E-2</v>
      </c>
      <c r="J28" s="34">
        <f>'A-2 Cases closed amt by State'!BH28</f>
        <v>1.9093078758949882E-2</v>
      </c>
      <c r="K28" s="34">
        <f>'A-2 Cases closed amt by State'!BI28</f>
        <v>3.977724741447892E-4</v>
      </c>
    </row>
    <row r="29" spans="1:11" ht="14.4" thickTop="1" x14ac:dyDescent="0.25">
      <c r="A29" s="29" t="str">
        <f>'A-2 Cases closed amt by State'!A29</f>
        <v>MD</v>
      </c>
      <c r="B29" s="25">
        <f>'A-2 Cases closed amt by State'!AZ29</f>
        <v>1228</v>
      </c>
      <c r="C29" s="26">
        <f>'A-2 Cases closed amt by State'!BA29</f>
        <v>0.40390879478827363</v>
      </c>
      <c r="D29" s="26">
        <f>'A-2 Cases closed amt by State'!BB29</f>
        <v>0.42589576547231273</v>
      </c>
      <c r="E29" s="26">
        <f>'A-2 Cases closed amt by State'!BC29</f>
        <v>1.2214983713355049E-2</v>
      </c>
      <c r="F29" s="26">
        <f>'A-2 Cases closed amt by State'!BD29</f>
        <v>1.3843648208469055E-2</v>
      </c>
      <c r="G29" s="26">
        <f>'A-2 Cases closed amt by State'!BE29</f>
        <v>8.7133550488599346E-2</v>
      </c>
      <c r="H29" s="26">
        <f>'A-2 Cases closed amt by State'!BF29</f>
        <v>1.0586319218241042E-2</v>
      </c>
      <c r="I29" s="26">
        <f>'A-2 Cases closed amt by State'!BG29</f>
        <v>1.8729641693811076E-2</v>
      </c>
      <c r="J29" s="26">
        <f>'A-2 Cases closed amt by State'!BH29</f>
        <v>1.5472312703583062E-2</v>
      </c>
      <c r="K29" s="26">
        <f>'A-2 Cases closed amt by State'!BI29</f>
        <v>1.2214983713355049E-2</v>
      </c>
    </row>
    <row r="30" spans="1:11" ht="13.8" x14ac:dyDescent="0.25">
      <c r="A30" s="37" t="str">
        <f>'A-2 Cases closed amt by State'!A30</f>
        <v>ME</v>
      </c>
      <c r="B30" s="25">
        <f>'A-2 Cases closed amt by State'!AZ30</f>
        <v>459</v>
      </c>
      <c r="C30" s="26">
        <f>'A-2 Cases closed amt by State'!BA30</f>
        <v>0.2113289760348584</v>
      </c>
      <c r="D30" s="26">
        <f>'A-2 Cases closed amt by State'!BB30</f>
        <v>0.36819172113289761</v>
      </c>
      <c r="E30" s="26">
        <f>'A-2 Cases closed amt by State'!BC30</f>
        <v>2.8322440087145968E-2</v>
      </c>
      <c r="F30" s="26">
        <f>'A-2 Cases closed amt by State'!BD30</f>
        <v>0.10457516339869281</v>
      </c>
      <c r="G30" s="26">
        <f>'A-2 Cases closed amt by State'!BE30</f>
        <v>0.22440087145969498</v>
      </c>
      <c r="H30" s="26">
        <f>'A-2 Cases closed amt by State'!BF30</f>
        <v>0</v>
      </c>
      <c r="I30" s="26">
        <f>'A-2 Cases closed amt by State'!BG30</f>
        <v>5.6644880174291937E-2</v>
      </c>
      <c r="J30" s="26">
        <f>'A-2 Cases closed amt by State'!BH30</f>
        <v>0</v>
      </c>
      <c r="K30" s="26">
        <f>'A-2 Cases closed amt by State'!BI30</f>
        <v>6.5359477124183009E-3</v>
      </c>
    </row>
    <row r="31" spans="1:11" ht="13.8" x14ac:dyDescent="0.25">
      <c r="A31" s="29" t="str">
        <f>'A-2 Cases closed amt by State'!A31</f>
        <v>MI</v>
      </c>
      <c r="B31" s="25">
        <f>'A-2 Cases closed amt by State'!AZ31</f>
        <v>1624</v>
      </c>
      <c r="C31" s="26">
        <f>'A-2 Cases closed amt by State'!BA31</f>
        <v>0.38854679802955666</v>
      </c>
      <c r="D31" s="26">
        <f>'A-2 Cases closed amt by State'!BB31</f>
        <v>0.26108374384236455</v>
      </c>
      <c r="E31" s="26">
        <f>'A-2 Cases closed amt by State'!BC31</f>
        <v>1.1083743842364532E-2</v>
      </c>
      <c r="F31" s="26">
        <f>'A-2 Cases closed amt by State'!BD31</f>
        <v>8.4975369458128072E-2</v>
      </c>
      <c r="G31" s="26">
        <f>'A-2 Cases closed amt by State'!BE31</f>
        <v>0.11391625615763547</v>
      </c>
      <c r="H31" s="26">
        <f>'A-2 Cases closed amt by State'!BF31</f>
        <v>1.1083743842364532E-2</v>
      </c>
      <c r="I31" s="26">
        <f>'A-2 Cases closed amt by State'!BG31</f>
        <v>4.0024630541871921E-2</v>
      </c>
      <c r="J31" s="26">
        <f>'A-2 Cases closed amt by State'!BH31</f>
        <v>7.8201970443349755E-2</v>
      </c>
      <c r="K31" s="26">
        <f>'A-2 Cases closed amt by State'!BI31</f>
        <v>1.1083743842364532E-2</v>
      </c>
    </row>
    <row r="32" spans="1:11" ht="13.8" x14ac:dyDescent="0.25">
      <c r="A32" s="29" t="str">
        <f>'A-2 Cases closed amt by State'!A32</f>
        <v>MN</v>
      </c>
      <c r="B32" s="25">
        <f>'A-2 Cases closed amt by State'!AZ32</f>
        <v>793</v>
      </c>
      <c r="C32" s="26">
        <f>'A-2 Cases closed amt by State'!BA32</f>
        <v>0.44514501891551073</v>
      </c>
      <c r="D32" s="26">
        <f>'A-2 Cases closed amt by State'!BB32</f>
        <v>0.28373266078184112</v>
      </c>
      <c r="E32" s="26">
        <f>'A-2 Cases closed amt by State'!BC32</f>
        <v>1.3871374527112233E-2</v>
      </c>
      <c r="F32" s="26">
        <f>'A-2 Cases closed amt by State'!BD32</f>
        <v>4.0353089533417402E-2</v>
      </c>
      <c r="G32" s="26">
        <f>'A-2 Cases closed amt by State'!BE32</f>
        <v>8.1967213114754092E-2</v>
      </c>
      <c r="H32" s="26">
        <f>'A-2 Cases closed amt by State'!BF32</f>
        <v>7.5662042875157629E-3</v>
      </c>
      <c r="I32" s="26">
        <f>'A-2 Cases closed amt by State'!BG32</f>
        <v>5.9268600252206809E-2</v>
      </c>
      <c r="J32" s="26">
        <f>'A-2 Cases closed amt by State'!BH32</f>
        <v>5.0441361916771753E-3</v>
      </c>
      <c r="K32" s="26">
        <f>'A-2 Cases closed amt by State'!BI32</f>
        <v>6.3051702395964693E-2</v>
      </c>
    </row>
    <row r="33" spans="1:11" ht="14.4" thickBot="1" x14ac:dyDescent="0.3">
      <c r="A33" s="36" t="str">
        <f>'A-2 Cases closed amt by State'!A33</f>
        <v>MO</v>
      </c>
      <c r="B33" s="33">
        <f>'A-2 Cases closed amt by State'!AZ33</f>
        <v>4137</v>
      </c>
      <c r="C33" s="34">
        <f>'A-2 Cases closed amt by State'!BA33</f>
        <v>0.95213923132704859</v>
      </c>
      <c r="D33" s="34">
        <f>'A-2 Cases closed amt by State'!BB33</f>
        <v>2.4655547498187092E-2</v>
      </c>
      <c r="E33" s="34">
        <f>'A-2 Cases closed amt by State'!BC33</f>
        <v>1.208605269518975E-3</v>
      </c>
      <c r="F33" s="34">
        <f>'A-2 Cases closed amt by State'!BD33</f>
        <v>1.0877447425670777E-2</v>
      </c>
      <c r="G33" s="34">
        <f>'A-2 Cases closed amt by State'!BE33</f>
        <v>9.4271211022480053E-3</v>
      </c>
      <c r="H33" s="34">
        <f>'A-2 Cases closed amt by State'!BF33</f>
        <v>9.6688421561518011E-4</v>
      </c>
      <c r="I33" s="34">
        <f>'A-2 Cases closed amt by State'!BG33</f>
        <v>7.2516316171138508E-4</v>
      </c>
      <c r="J33" s="34">
        <f>'A-2 Cases closed amt by State'!BH33</f>
        <v>0</v>
      </c>
      <c r="K33" s="34">
        <f>'A-2 Cases closed amt by State'!BI33</f>
        <v>0</v>
      </c>
    </row>
    <row r="34" spans="1:11" ht="14.4" thickTop="1" x14ac:dyDescent="0.25">
      <c r="A34" s="29" t="str">
        <f>'A-2 Cases closed amt by State'!A34</f>
        <v>MS</v>
      </c>
      <c r="B34" s="25">
        <f>'A-2 Cases closed amt by State'!AZ34</f>
        <v>857</v>
      </c>
      <c r="C34" s="26">
        <f>'A-2 Cases closed amt by State'!BA34</f>
        <v>0.57059509918319717</v>
      </c>
      <c r="D34" s="26">
        <f>'A-2 Cases closed amt by State'!BB34</f>
        <v>0.19019836639439908</v>
      </c>
      <c r="E34" s="26">
        <f>'A-2 Cases closed amt by State'!BC34</f>
        <v>1.1668611435239206E-3</v>
      </c>
      <c r="F34" s="26">
        <f>'A-2 Cases closed amt by State'!BD34</f>
        <v>0.14702450408401399</v>
      </c>
      <c r="G34" s="26">
        <f>'A-2 Cases closed amt by State'!BE34</f>
        <v>5.2508751458576426E-2</v>
      </c>
      <c r="H34" s="26">
        <f>'A-2 Cases closed amt by State'!BF34</f>
        <v>0</v>
      </c>
      <c r="I34" s="26">
        <f>'A-2 Cases closed amt by State'!BG34</f>
        <v>3.5005834305717621E-3</v>
      </c>
      <c r="J34" s="26">
        <f>'A-2 Cases closed amt by State'!BH34</f>
        <v>3.3838973162193697E-2</v>
      </c>
      <c r="K34" s="26">
        <f>'A-2 Cases closed amt by State'!BI34</f>
        <v>1.1668611435239206E-3</v>
      </c>
    </row>
    <row r="35" spans="1:11" ht="13.8" x14ac:dyDescent="0.25">
      <c r="A35" s="22" t="str">
        <f>'A-2 Cases closed amt by State'!A35</f>
        <v>MT</v>
      </c>
      <c r="B35" s="25">
        <f>'A-2 Cases closed amt by State'!AZ35</f>
        <v>500</v>
      </c>
      <c r="C35" s="26">
        <f>'A-2 Cases closed amt by State'!BA35</f>
        <v>0.434</v>
      </c>
      <c r="D35" s="26">
        <f>'A-2 Cases closed amt by State'!BB35</f>
        <v>0.26600000000000001</v>
      </c>
      <c r="E35" s="26">
        <f>'A-2 Cases closed amt by State'!BC35</f>
        <v>0</v>
      </c>
      <c r="F35" s="26">
        <f>'A-2 Cases closed amt by State'!BD35</f>
        <v>6.0000000000000001E-3</v>
      </c>
      <c r="G35" s="26">
        <f>'A-2 Cases closed amt by State'!BE35</f>
        <v>9.1999999999999998E-2</v>
      </c>
      <c r="H35" s="26">
        <f>'A-2 Cases closed amt by State'!BF35</f>
        <v>1.7999999999999999E-2</v>
      </c>
      <c r="I35" s="26">
        <f>'A-2 Cases closed amt by State'!BG35</f>
        <v>0.04</v>
      </c>
      <c r="J35" s="26">
        <f>'A-2 Cases closed amt by State'!BH35</f>
        <v>0.13600000000000001</v>
      </c>
      <c r="K35" s="26">
        <f>'A-2 Cases closed amt by State'!BI35</f>
        <v>8.0000000000000002E-3</v>
      </c>
    </row>
    <row r="36" spans="1:11" ht="13.8" x14ac:dyDescent="0.25">
      <c r="A36" s="29" t="str">
        <f>'A-2 Cases closed amt by State'!A36</f>
        <v>NC</v>
      </c>
      <c r="B36" s="25">
        <f>'A-2 Cases closed amt by State'!AZ36</f>
        <v>1222</v>
      </c>
      <c r="C36" s="26">
        <f>'A-2 Cases closed amt by State'!BA36</f>
        <v>0.43453355155482815</v>
      </c>
      <c r="D36" s="26">
        <f>'A-2 Cases closed amt by State'!BB36</f>
        <v>0.29869067103109659</v>
      </c>
      <c r="E36" s="26">
        <f>'A-2 Cases closed amt by State'!BC36</f>
        <v>0.14729950900163666</v>
      </c>
      <c r="F36" s="26">
        <f>'A-2 Cases closed amt by State'!BD36</f>
        <v>4.1734860883797055E-2</v>
      </c>
      <c r="G36" s="26">
        <f>'A-2 Cases closed amt by State'!BE36</f>
        <v>4.2553191489361701E-2</v>
      </c>
      <c r="H36" s="26">
        <f>'A-2 Cases closed amt by State'!BF36</f>
        <v>1.2274959083469721E-2</v>
      </c>
      <c r="I36" s="26">
        <f>'A-2 Cases closed amt by State'!BG36</f>
        <v>1.6366612111292964E-2</v>
      </c>
      <c r="J36" s="26">
        <f>'A-2 Cases closed amt by State'!BH36</f>
        <v>4.0916530278232409E-3</v>
      </c>
      <c r="K36" s="26">
        <f>'A-2 Cases closed amt by State'!BI36</f>
        <v>2.4549918166939444E-3</v>
      </c>
    </row>
    <row r="37" spans="1:11" ht="13.8" x14ac:dyDescent="0.25">
      <c r="A37" s="29" t="str">
        <f>'A-2 Cases closed amt by State'!A37</f>
        <v>ND</v>
      </c>
      <c r="B37" s="24">
        <f>'A-2 Cases closed amt by State'!AZ37</f>
        <v>223</v>
      </c>
      <c r="C37" s="26">
        <f>'A-2 Cases closed amt by State'!BA37</f>
        <v>0.48878923766816146</v>
      </c>
      <c r="D37" s="26">
        <f>'A-2 Cases closed amt by State'!BB37</f>
        <v>0.26457399103139012</v>
      </c>
      <c r="E37" s="26">
        <f>'A-2 Cases closed amt by State'!BC37</f>
        <v>4.0358744394618833E-2</v>
      </c>
      <c r="F37" s="26">
        <f>'A-2 Cases closed amt by State'!BD37</f>
        <v>8.520179372197309E-2</v>
      </c>
      <c r="G37" s="26">
        <f>'A-2 Cases closed amt by State'!BE37</f>
        <v>4.0358744394618833E-2</v>
      </c>
      <c r="H37" s="26">
        <f>'A-2 Cases closed amt by State'!BF37</f>
        <v>5.3811659192825115E-2</v>
      </c>
      <c r="I37" s="26">
        <f>'A-2 Cases closed amt by State'!BG37</f>
        <v>4.4843049327354259E-3</v>
      </c>
      <c r="J37" s="26">
        <f>'A-2 Cases closed amt by State'!BH37</f>
        <v>1.7937219730941704E-2</v>
      </c>
      <c r="K37" s="26">
        <f>'A-2 Cases closed amt by State'!BI37</f>
        <v>4.4843049327354259E-3</v>
      </c>
    </row>
    <row r="38" spans="1:11" ht="14.4" thickBot="1" x14ac:dyDescent="0.3">
      <c r="A38" s="30" t="str">
        <f>'A-2 Cases closed amt by State'!A38</f>
        <v>NE</v>
      </c>
      <c r="B38" s="31">
        <f>'A-2 Cases closed amt by State'!AZ38</f>
        <v>851</v>
      </c>
      <c r="C38" s="34">
        <f>'A-2 Cases closed amt by State'!BA38</f>
        <v>0.43713278495887192</v>
      </c>
      <c r="D38" s="34">
        <f>'A-2 Cases closed amt by State'!BB38</f>
        <v>0.1891891891891892</v>
      </c>
      <c r="E38" s="34">
        <f>'A-2 Cases closed amt by State'!BC38</f>
        <v>8.2256169212690956E-3</v>
      </c>
      <c r="F38" s="34">
        <f>'A-2 Cases closed amt by State'!BD38</f>
        <v>1.2925969447708578E-2</v>
      </c>
      <c r="G38" s="34">
        <f>'A-2 Cases closed amt by State'!BE38</f>
        <v>0.3384253819036428</v>
      </c>
      <c r="H38" s="34">
        <f>'A-2 Cases closed amt by State'!BF38</f>
        <v>4.7003525264394828E-3</v>
      </c>
      <c r="I38" s="34">
        <f>'A-2 Cases closed amt by State'!BG38</f>
        <v>7.0505287896592246E-3</v>
      </c>
      <c r="J38" s="34">
        <f>'A-2 Cases closed amt by State'!BH38</f>
        <v>1.1750881316098707E-3</v>
      </c>
      <c r="K38" s="34">
        <f>'A-2 Cases closed amt by State'!BI38</f>
        <v>1.1750881316098707E-3</v>
      </c>
    </row>
    <row r="39" spans="1:11" ht="14.4" thickTop="1" x14ac:dyDescent="0.25">
      <c r="A39" s="22" t="str">
        <f>'A-2 Cases closed amt by State'!A39</f>
        <v>NH</v>
      </c>
      <c r="B39" s="24">
        <f>'A-2 Cases closed amt by State'!AZ39</f>
        <v>158</v>
      </c>
      <c r="C39" s="26">
        <f>'A-2 Cases closed amt by State'!BA39</f>
        <v>0.24050632911392406</v>
      </c>
      <c r="D39" s="26">
        <f>'A-2 Cases closed amt by State'!BB39</f>
        <v>0.44936708860759494</v>
      </c>
      <c r="E39" s="26">
        <f>'A-2 Cases closed amt by State'!BC39</f>
        <v>4.4303797468354431E-2</v>
      </c>
      <c r="F39" s="26">
        <f>'A-2 Cases closed amt by State'!BD39</f>
        <v>1.2658227848101266E-2</v>
      </c>
      <c r="G39" s="26">
        <f>'A-2 Cases closed amt by State'!BE39</f>
        <v>0.11392405063291139</v>
      </c>
      <c r="H39" s="26">
        <f>'A-2 Cases closed amt by State'!BF39</f>
        <v>2.5316455696202531E-2</v>
      </c>
      <c r="I39" s="26">
        <f>'A-2 Cases closed amt by State'!BG39</f>
        <v>3.1645569620253167E-2</v>
      </c>
      <c r="J39" s="26">
        <f>'A-2 Cases closed amt by State'!BH39</f>
        <v>7.5949367088607597E-2</v>
      </c>
      <c r="K39" s="26">
        <f>'A-2 Cases closed amt by State'!BI39</f>
        <v>6.3291139240506328E-3</v>
      </c>
    </row>
    <row r="40" spans="1:11" ht="13.8" x14ac:dyDescent="0.25">
      <c r="A40" s="29" t="str">
        <f>'A-2 Cases closed amt by State'!A40</f>
        <v>NJ</v>
      </c>
      <c r="B40" s="39">
        <f>'A-2 Cases closed amt by State'!AZ40</f>
        <v>2302</v>
      </c>
      <c r="C40" s="26">
        <f>'A-2 Cases closed amt by State'!BA40</f>
        <v>6.6463944396177241E-2</v>
      </c>
      <c r="D40" s="26">
        <f>'A-2 Cases closed amt by State'!BB40</f>
        <v>0.25933970460469158</v>
      </c>
      <c r="E40" s="26">
        <f>'A-2 Cases closed amt by State'!BC40</f>
        <v>7.3848827106863593E-3</v>
      </c>
      <c r="F40" s="26">
        <f>'A-2 Cases closed amt by State'!BD40</f>
        <v>1.5204170286707211E-2</v>
      </c>
      <c r="G40" s="26">
        <f>'A-2 Cases closed amt by State'!BE40</f>
        <v>0.57254561251086011</v>
      </c>
      <c r="H40" s="26">
        <f>'A-2 Cases closed amt by State'!BF40</f>
        <v>3.0408340573414423E-2</v>
      </c>
      <c r="I40" s="26">
        <f>'A-2 Cases closed amt by State'!BG40</f>
        <v>1.3466550825369244E-2</v>
      </c>
      <c r="J40" s="26">
        <f>'A-2 Cases closed amt by State'!BH40</f>
        <v>1.1728931364031277E-2</v>
      </c>
      <c r="K40" s="26">
        <f>'A-2 Cases closed amt by State'!BI40</f>
        <v>2.3457862728062554E-2</v>
      </c>
    </row>
    <row r="41" spans="1:11" ht="13.8" x14ac:dyDescent="0.25">
      <c r="A41" s="29" t="str">
        <f>'A-2 Cases closed amt by State'!A41</f>
        <v>NM</v>
      </c>
      <c r="B41" s="39">
        <f>'A-2 Cases closed amt by State'!AZ41</f>
        <v>793</v>
      </c>
      <c r="C41" s="26">
        <f>'A-2 Cases closed amt by State'!BA41</f>
        <v>0.54350567465321564</v>
      </c>
      <c r="D41" s="26">
        <f>'A-2 Cases closed amt by State'!BB41</f>
        <v>0.25472887767969737</v>
      </c>
      <c r="E41" s="26">
        <f>'A-2 Cases closed amt by State'!BC41</f>
        <v>1.1349306431273645E-2</v>
      </c>
      <c r="F41" s="26">
        <f>'A-2 Cases closed amt by State'!BD41</f>
        <v>0.11349306431273644</v>
      </c>
      <c r="G41" s="26">
        <f>'A-2 Cases closed amt by State'!BE41</f>
        <v>4.0353089533417402E-2</v>
      </c>
      <c r="H41" s="26">
        <f>'A-2 Cases closed amt by State'!BF41</f>
        <v>5.0441361916771753E-3</v>
      </c>
      <c r="I41" s="26">
        <f>'A-2 Cases closed amt by State'!BG41</f>
        <v>6.3051702395964691E-3</v>
      </c>
      <c r="J41" s="26">
        <f>'A-2 Cases closed amt by State'!BH41</f>
        <v>1.8915510718789406E-2</v>
      </c>
      <c r="K41" s="26">
        <f>'A-2 Cases closed amt by State'!BI41</f>
        <v>6.3051702395964691E-3</v>
      </c>
    </row>
    <row r="42" spans="1:11" ht="13.8" x14ac:dyDescent="0.25">
      <c r="A42" s="22" t="str">
        <f>'A-2 Cases closed amt by State'!A42</f>
        <v>NV</v>
      </c>
      <c r="B42" s="39">
        <f>'A-2 Cases closed amt by State'!AZ42</f>
        <v>1059</v>
      </c>
      <c r="C42" s="26">
        <f>'A-2 Cases closed amt by State'!BA42</f>
        <v>0.22379603399433429</v>
      </c>
      <c r="D42" s="26">
        <f>'A-2 Cases closed amt by State'!BB42</f>
        <v>0.22001888574126535</v>
      </c>
      <c r="E42" s="26">
        <f>'A-2 Cases closed amt by State'!BC42</f>
        <v>9.4428706326723328E-4</v>
      </c>
      <c r="F42" s="26">
        <f>'A-2 Cases closed amt by State'!BD42</f>
        <v>3.7771482530689328E-2</v>
      </c>
      <c r="G42" s="26">
        <f>'A-2 Cases closed amt by State'!BE42</f>
        <v>0.3890462700661001</v>
      </c>
      <c r="H42" s="26">
        <f>'A-2 Cases closed amt by State'!BF42</f>
        <v>1.0387157695939566E-2</v>
      </c>
      <c r="I42" s="26">
        <f>'A-2 Cases closed amt by State'!BG42</f>
        <v>2.5495750708215296E-2</v>
      </c>
      <c r="J42" s="26">
        <f>'A-2 Cases closed amt by State'!BH42</f>
        <v>3.2105760151085933E-2</v>
      </c>
      <c r="K42" s="26">
        <f>'A-2 Cases closed amt by State'!BI42</f>
        <v>6.043437204910293E-2</v>
      </c>
    </row>
    <row r="43" spans="1:11" ht="14.4" thickBot="1" x14ac:dyDescent="0.3">
      <c r="A43" s="36" t="str">
        <f>'A-2 Cases closed amt by State'!A43</f>
        <v>NY</v>
      </c>
      <c r="B43" s="40">
        <f>'A-2 Cases closed amt by State'!AZ43</f>
        <v>1405</v>
      </c>
      <c r="C43" s="34">
        <f>'A-2 Cases closed amt by State'!BA43</f>
        <v>0.64839857651245547</v>
      </c>
      <c r="D43" s="34">
        <f>'A-2 Cases closed amt by State'!BB43</f>
        <v>0.28612099644128114</v>
      </c>
      <c r="E43" s="34">
        <f>'A-2 Cases closed amt by State'!BC43</f>
        <v>4.9822064056939501E-3</v>
      </c>
      <c r="F43" s="34">
        <f>'A-2 Cases closed amt by State'!BD43</f>
        <v>4.0569395017793594E-2</v>
      </c>
      <c r="G43" s="34">
        <f>'A-2 Cases closed amt by State'!BE43</f>
        <v>5.6939501779359435E-3</v>
      </c>
      <c r="H43" s="34">
        <f>'A-2 Cases closed amt by State'!BF43</f>
        <v>7.1174377224199293E-4</v>
      </c>
      <c r="I43" s="34">
        <f>'A-2 Cases closed amt by State'!BG43</f>
        <v>8.5409252669039152E-3</v>
      </c>
      <c r="J43" s="34">
        <f>'A-2 Cases closed amt by State'!BH43</f>
        <v>0</v>
      </c>
      <c r="K43" s="34">
        <f>'A-2 Cases closed amt by State'!BI43</f>
        <v>4.9822064056939501E-3</v>
      </c>
    </row>
    <row r="44" spans="1:11" ht="14.4" thickTop="1" x14ac:dyDescent="0.25">
      <c r="A44" s="22" t="str">
        <f>'A-2 Cases closed amt by State'!A44</f>
        <v>OH</v>
      </c>
      <c r="B44" s="39">
        <f>'A-2 Cases closed amt by State'!AZ44</f>
        <v>3812</v>
      </c>
      <c r="C44" s="26">
        <f>'A-2 Cases closed amt by State'!BA44</f>
        <v>0.36332633788037777</v>
      </c>
      <c r="D44" s="26">
        <f>'A-2 Cases closed amt by State'!BB44</f>
        <v>0.38142707240293811</v>
      </c>
      <c r="E44" s="26">
        <f>'A-2 Cases closed amt by State'!BC44</f>
        <v>5.4039874081846802E-2</v>
      </c>
      <c r="F44" s="26">
        <f>'A-2 Cases closed amt by State'!BD44</f>
        <v>4.9055613850996854E-2</v>
      </c>
      <c r="G44" s="26">
        <f>'A-2 Cases closed amt by State'!BE44</f>
        <v>4.2759706190975869E-2</v>
      </c>
      <c r="H44" s="26">
        <f>'A-2 Cases closed amt by State'!BF44</f>
        <v>2.7019937040923401E-2</v>
      </c>
      <c r="I44" s="26">
        <f>'A-2 Cases closed amt by State'!BG44</f>
        <v>5.3252885624344173E-2</v>
      </c>
      <c r="J44" s="26">
        <f>'A-2 Cases closed amt by State'!BH44</f>
        <v>1.416579223504722E-2</v>
      </c>
      <c r="K44" s="26">
        <f>'A-2 Cases closed amt by State'!BI44</f>
        <v>1.4952780692549843E-2</v>
      </c>
    </row>
    <row r="45" spans="1:11" ht="13.8" x14ac:dyDescent="0.25">
      <c r="A45" s="22" t="str">
        <f>'A-2 Cases closed amt by State'!A45</f>
        <v>OK</v>
      </c>
      <c r="B45" s="39">
        <f>'A-2 Cases closed amt by State'!AZ45</f>
        <v>1860</v>
      </c>
      <c r="C45" s="26">
        <f>'A-2 Cases closed amt by State'!BA45</f>
        <v>0.45376344086021503</v>
      </c>
      <c r="D45" s="26">
        <f>'A-2 Cases closed amt by State'!BB45</f>
        <v>0.20591397849462365</v>
      </c>
      <c r="E45" s="26">
        <f>'A-2 Cases closed amt by State'!BC45</f>
        <v>2.1505376344086021E-3</v>
      </c>
      <c r="F45" s="26">
        <f>'A-2 Cases closed amt by State'!BD45</f>
        <v>0.12473118279569892</v>
      </c>
      <c r="G45" s="26">
        <f>'A-2 Cases closed amt by State'!BE45</f>
        <v>7.1505376344086019E-2</v>
      </c>
      <c r="H45" s="26">
        <f>'A-2 Cases closed amt by State'!BF45</f>
        <v>8.6021505376344086E-3</v>
      </c>
      <c r="I45" s="26">
        <f>'A-2 Cases closed amt by State'!BG45</f>
        <v>5.2688172043010753E-2</v>
      </c>
      <c r="J45" s="26">
        <f>'A-2 Cases closed amt by State'!BH45</f>
        <v>6.8279569892473121E-2</v>
      </c>
      <c r="K45" s="26">
        <f>'A-2 Cases closed amt by State'!BI45</f>
        <v>1.2365591397849462E-2</v>
      </c>
    </row>
    <row r="46" spans="1:11" ht="13.8" x14ac:dyDescent="0.25">
      <c r="A46" s="22" t="str">
        <f>'A-2 Cases closed amt by State'!A46</f>
        <v>OR</v>
      </c>
      <c r="B46" s="39">
        <f>'A-2 Cases closed amt by State'!AZ46</f>
        <v>1062</v>
      </c>
      <c r="C46" s="26">
        <f>'A-2 Cases closed amt by State'!BA46</f>
        <v>0.59510357815442561</v>
      </c>
      <c r="D46" s="26">
        <f>'A-2 Cases closed amt by State'!BB46</f>
        <v>0.22410546139359699</v>
      </c>
      <c r="E46" s="26">
        <f>'A-2 Cases closed amt by State'!BC46</f>
        <v>7.5329566854990581E-3</v>
      </c>
      <c r="F46" s="26">
        <f>'A-2 Cases closed amt by State'!BD46</f>
        <v>6.120527306967985E-2</v>
      </c>
      <c r="G46" s="26">
        <f>'A-2 Cases closed amt by State'!BE46</f>
        <v>6.4030131826741998E-2</v>
      </c>
      <c r="H46" s="26">
        <f>'A-2 Cases closed amt by State'!BF46</f>
        <v>2.1657250470809793E-2</v>
      </c>
      <c r="I46" s="26">
        <f>'A-2 Cases closed amt by State'!BG46</f>
        <v>1.60075329566855E-2</v>
      </c>
      <c r="J46" s="26">
        <f>'A-2 Cases closed amt by State'!BH46</f>
        <v>1.0357815442561206E-2</v>
      </c>
      <c r="K46" s="26">
        <f>'A-2 Cases closed amt by State'!BI46</f>
        <v>0</v>
      </c>
    </row>
    <row r="47" spans="1:11" ht="13.8" x14ac:dyDescent="0.25">
      <c r="A47" s="22" t="str">
        <f>'A-2 Cases closed amt by State'!A47</f>
        <v>PA</v>
      </c>
      <c r="B47" s="39">
        <f>'A-2 Cases closed amt by State'!AZ47</f>
        <v>1000</v>
      </c>
      <c r="C47" s="26">
        <f>'A-2 Cases closed amt by State'!BA47</f>
        <v>0.65900000000000003</v>
      </c>
      <c r="D47" s="26">
        <f>'A-2 Cases closed amt by State'!BB47</f>
        <v>0.23</v>
      </c>
      <c r="E47" s="26">
        <f>'A-2 Cases closed amt by State'!BC47</f>
        <v>3.0000000000000001E-3</v>
      </c>
      <c r="F47" s="26">
        <f>'A-2 Cases closed amt by State'!BD47</f>
        <v>4.2000000000000003E-2</v>
      </c>
      <c r="G47" s="26">
        <f>'A-2 Cases closed amt by State'!BE47</f>
        <v>3.0000000000000001E-3</v>
      </c>
      <c r="H47" s="26">
        <f>'A-2 Cases closed amt by State'!BF47</f>
        <v>0</v>
      </c>
      <c r="I47" s="26">
        <f>'A-2 Cases closed amt by State'!BG47</f>
        <v>8.0000000000000002E-3</v>
      </c>
      <c r="J47" s="26">
        <f>'A-2 Cases closed amt by State'!BH47</f>
        <v>5.3999999999999999E-2</v>
      </c>
      <c r="K47" s="26">
        <f>'A-2 Cases closed amt by State'!BI47</f>
        <v>1E-3</v>
      </c>
    </row>
    <row r="48" spans="1:11" ht="14.4" thickBot="1" x14ac:dyDescent="0.3">
      <c r="A48" s="36" t="str">
        <f>'A-2 Cases closed amt by State'!A48</f>
        <v>PR</v>
      </c>
      <c r="B48" s="40">
        <f>'A-2 Cases closed amt by State'!AZ48</f>
        <v>10</v>
      </c>
      <c r="C48" s="34">
        <f>'A-2 Cases closed amt by State'!BA48</f>
        <v>0</v>
      </c>
      <c r="D48" s="34">
        <f>'A-2 Cases closed amt by State'!BB48</f>
        <v>0</v>
      </c>
      <c r="E48" s="34">
        <f>'A-2 Cases closed amt by State'!BC48</f>
        <v>0</v>
      </c>
      <c r="F48" s="34">
        <f>'A-2 Cases closed amt by State'!BD48</f>
        <v>0.1</v>
      </c>
      <c r="G48" s="34">
        <f>'A-2 Cases closed amt by State'!BE48</f>
        <v>0</v>
      </c>
      <c r="H48" s="34">
        <f>'A-2 Cases closed amt by State'!BF48</f>
        <v>0</v>
      </c>
      <c r="I48" s="34">
        <f>'A-2 Cases closed amt by State'!BG48</f>
        <v>0</v>
      </c>
      <c r="J48" s="34">
        <f>'A-2 Cases closed amt by State'!BH48</f>
        <v>0</v>
      </c>
      <c r="K48" s="34">
        <f>'A-2 Cases closed amt by State'!BI48</f>
        <v>0.9</v>
      </c>
    </row>
    <row r="49" spans="1:11" ht="14.4" thickTop="1" x14ac:dyDescent="0.25">
      <c r="A49" s="22" t="str">
        <f>'A-2 Cases closed amt by State'!A49</f>
        <v>RI</v>
      </c>
      <c r="B49" s="39">
        <f>'A-2 Cases closed amt by State'!AZ49</f>
        <v>326</v>
      </c>
      <c r="C49" s="26">
        <f>'A-2 Cases closed amt by State'!BA49</f>
        <v>0.2361963190184049</v>
      </c>
      <c r="D49" s="26">
        <f>'A-2 Cases closed amt by State'!BB49</f>
        <v>0.3619631901840491</v>
      </c>
      <c r="E49" s="26">
        <f>'A-2 Cases closed amt by State'!BC49</f>
        <v>6.1349693251533744E-3</v>
      </c>
      <c r="F49" s="26">
        <f>'A-2 Cases closed amt by State'!BD49</f>
        <v>2.7607361963190184E-2</v>
      </c>
      <c r="G49" s="26">
        <f>'A-2 Cases closed amt by State'!BE49</f>
        <v>0.13803680981595093</v>
      </c>
      <c r="H49" s="26">
        <f>'A-2 Cases closed amt by State'!BF49</f>
        <v>5.2147239263803678E-2</v>
      </c>
      <c r="I49" s="26">
        <f>'A-2 Cases closed amt by State'!BG49</f>
        <v>0.1196319018404908</v>
      </c>
      <c r="J49" s="26">
        <f>'A-2 Cases closed amt by State'!BH49</f>
        <v>5.8282208588957052E-2</v>
      </c>
      <c r="K49" s="26">
        <f>'A-2 Cases closed amt by State'!BI49</f>
        <v>0</v>
      </c>
    </row>
    <row r="50" spans="1:11" ht="13.8" x14ac:dyDescent="0.25">
      <c r="A50" s="22" t="str">
        <f>'A-2 Cases closed amt by State'!A50</f>
        <v>SC</v>
      </c>
      <c r="B50" s="39">
        <f>'A-2 Cases closed amt by State'!AZ50</f>
        <v>2654</v>
      </c>
      <c r="C50" s="26">
        <f>'A-2 Cases closed amt by State'!BA50</f>
        <v>0.37415222305953277</v>
      </c>
      <c r="D50" s="26">
        <f>'A-2 Cases closed amt by State'!BB50</f>
        <v>8.4777694046721933E-2</v>
      </c>
      <c r="E50" s="26">
        <f>'A-2 Cases closed amt by State'!BC50</f>
        <v>0</v>
      </c>
      <c r="F50" s="26">
        <f>'A-2 Cases closed amt by State'!BD50</f>
        <v>1.9593067068575734E-2</v>
      </c>
      <c r="G50" s="26">
        <f>'A-2 Cases closed amt by State'!BE50</f>
        <v>0.47965335342878673</v>
      </c>
      <c r="H50" s="26">
        <f>'A-2 Cases closed amt by State'!BF50</f>
        <v>1.7709118311981915E-2</v>
      </c>
      <c r="I50" s="26">
        <f>'A-2 Cases closed amt by State'!BG50</f>
        <v>1.544837980406933E-2</v>
      </c>
      <c r="J50" s="26">
        <f>'A-2 Cases closed amt by State'!BH50</f>
        <v>8.6661642803315744E-3</v>
      </c>
      <c r="K50" s="26">
        <f>'A-2 Cases closed amt by State'!BI50</f>
        <v>0</v>
      </c>
    </row>
    <row r="51" spans="1:11" ht="13.8" x14ac:dyDescent="0.25">
      <c r="A51" s="22" t="str">
        <f>'A-2 Cases closed amt by State'!A51</f>
        <v>SD</v>
      </c>
      <c r="B51" s="39">
        <f>'A-2 Cases closed amt by State'!AZ51</f>
        <v>255</v>
      </c>
      <c r="C51" s="26">
        <f>'A-2 Cases closed amt by State'!BA51</f>
        <v>0.49411764705882355</v>
      </c>
      <c r="D51" s="26">
        <f>'A-2 Cases closed amt by State'!BB51</f>
        <v>0.23529411764705882</v>
      </c>
      <c r="E51" s="26">
        <f>'A-2 Cases closed amt by State'!BC51</f>
        <v>1.1764705882352941E-2</v>
      </c>
      <c r="F51" s="26">
        <f>'A-2 Cases closed amt by State'!BD51</f>
        <v>3.5294117647058823E-2</v>
      </c>
      <c r="G51" s="26">
        <f>'A-2 Cases closed amt by State'!BE51</f>
        <v>0.11372549019607843</v>
      </c>
      <c r="H51" s="26">
        <f>'A-2 Cases closed amt by State'!BF51</f>
        <v>3.5294117647058823E-2</v>
      </c>
      <c r="I51" s="26">
        <f>'A-2 Cases closed amt by State'!BG51</f>
        <v>1.9607843137254902E-2</v>
      </c>
      <c r="J51" s="26">
        <f>'A-2 Cases closed amt by State'!BH51</f>
        <v>4.3137254901960784E-2</v>
      </c>
      <c r="K51" s="26">
        <f>'A-2 Cases closed amt by State'!BI51</f>
        <v>1.1764705882352941E-2</v>
      </c>
    </row>
    <row r="52" spans="1:11" ht="13.8" x14ac:dyDescent="0.25">
      <c r="A52" s="22" t="str">
        <f>'A-2 Cases closed amt by State'!A52</f>
        <v>TN</v>
      </c>
      <c r="B52" s="39">
        <f>'A-2 Cases closed amt by State'!AZ52</f>
        <v>1885</v>
      </c>
      <c r="C52" s="26">
        <f>'A-2 Cases closed amt by State'!BA52</f>
        <v>0.23819628647214855</v>
      </c>
      <c r="D52" s="26">
        <f>'A-2 Cases closed amt by State'!BB52</f>
        <v>0.15755968169761272</v>
      </c>
      <c r="E52" s="26">
        <f>'A-2 Cases closed amt by State'!BC52</f>
        <v>3.1299734748010608E-2</v>
      </c>
      <c r="F52" s="26">
        <f>'A-2 Cases closed amt by State'!BD52</f>
        <v>5.7824933687002651E-2</v>
      </c>
      <c r="G52" s="26">
        <f>'A-2 Cases closed amt by State'!BE52</f>
        <v>0.1570291777188329</v>
      </c>
      <c r="H52" s="26">
        <f>'A-2 Cases closed amt by State'!BF52</f>
        <v>9.0185676392572946E-3</v>
      </c>
      <c r="I52" s="26">
        <f>'A-2 Cases closed amt by State'!BG52</f>
        <v>0.22705570291777188</v>
      </c>
      <c r="J52" s="26">
        <f>'A-2 Cases closed amt by State'!BH52</f>
        <v>5.5172413793103448E-2</v>
      </c>
      <c r="K52" s="26">
        <f>'A-2 Cases closed amt by State'!BI52</f>
        <v>6.6843501326259949E-2</v>
      </c>
    </row>
    <row r="53" spans="1:11" ht="14.4" thickBot="1" x14ac:dyDescent="0.3">
      <c r="A53" s="36" t="str">
        <f>'A-2 Cases closed amt by State'!A53</f>
        <v>TX</v>
      </c>
      <c r="B53" s="40">
        <f>'A-2 Cases closed amt by State'!AZ53</f>
        <v>10287</v>
      </c>
      <c r="C53" s="34">
        <f>'A-2 Cases closed amt by State'!BA53</f>
        <v>0.68076212695635263</v>
      </c>
      <c r="D53" s="34">
        <f>'A-2 Cases closed amt by State'!BB53</f>
        <v>9.6432390395644996E-2</v>
      </c>
      <c r="E53" s="34">
        <f>'A-2 Cases closed amt by State'!BC53</f>
        <v>2.1386215611937398E-3</v>
      </c>
      <c r="F53" s="34">
        <f>'A-2 Cases closed amt by State'!BD53</f>
        <v>0.17585301837270342</v>
      </c>
      <c r="G53" s="34">
        <f>'A-2 Cases closed amt by State'!BE53</f>
        <v>2.6052299018178283E-2</v>
      </c>
      <c r="H53" s="34">
        <f>'A-2 Cases closed amt by State'!BF53</f>
        <v>1.3609409934869253E-3</v>
      </c>
      <c r="I53" s="34">
        <f>'A-2 Cases closed amt by State'!BG53</f>
        <v>2.8190920579372024E-3</v>
      </c>
      <c r="J53" s="34">
        <f>'A-2 Cases closed amt by State'!BH53</f>
        <v>1.4387090502576068E-2</v>
      </c>
      <c r="K53" s="34">
        <f>'A-2 Cases closed amt by State'!BI53</f>
        <v>1.944201419267036E-4</v>
      </c>
    </row>
    <row r="54" spans="1:11" ht="14.4" thickTop="1" x14ac:dyDescent="0.25">
      <c r="A54" s="22" t="str">
        <f>'A-2 Cases closed amt by State'!A54</f>
        <v>UT</v>
      </c>
      <c r="B54" s="39">
        <f>'A-2 Cases closed amt by State'!AZ54</f>
        <v>725</v>
      </c>
      <c r="C54" s="26">
        <f>'A-2 Cases closed amt by State'!BA54</f>
        <v>0.30206896551724138</v>
      </c>
      <c r="D54" s="26">
        <f>'A-2 Cases closed amt by State'!BB54</f>
        <v>0.18620689655172415</v>
      </c>
      <c r="E54" s="26">
        <f>'A-2 Cases closed amt by State'!BC54</f>
        <v>1.3793103448275861E-3</v>
      </c>
      <c r="F54" s="26">
        <f>'A-2 Cases closed amt by State'!BD54</f>
        <v>6.0689655172413794E-2</v>
      </c>
      <c r="G54" s="26">
        <f>'A-2 Cases closed amt by State'!BE54</f>
        <v>0.34206896551724136</v>
      </c>
      <c r="H54" s="26">
        <f>'A-2 Cases closed amt by State'!BF54</f>
        <v>8.2758620689655175E-3</v>
      </c>
      <c r="I54" s="26">
        <f>'A-2 Cases closed amt by State'!BG54</f>
        <v>3.0344827586206897E-2</v>
      </c>
      <c r="J54" s="26">
        <f>'A-2 Cases closed amt by State'!BH54</f>
        <v>6.4827586206896548E-2</v>
      </c>
      <c r="K54" s="26">
        <f>'A-2 Cases closed amt by State'!BI54</f>
        <v>4.1379310344827587E-3</v>
      </c>
    </row>
    <row r="55" spans="1:11" ht="13.8" x14ac:dyDescent="0.25">
      <c r="A55" s="29" t="str">
        <f>'A-2 Cases closed amt by State'!A55</f>
        <v>VA</v>
      </c>
      <c r="B55" s="39">
        <f>'A-2 Cases closed amt by State'!AZ55</f>
        <v>1570</v>
      </c>
      <c r="C55" s="26">
        <f>'A-2 Cases closed amt by State'!BA55</f>
        <v>0.489171974522293</v>
      </c>
      <c r="D55" s="26">
        <f>'A-2 Cases closed amt by State'!BB55</f>
        <v>0.31719745222929935</v>
      </c>
      <c r="E55" s="26">
        <f>'A-2 Cases closed amt by State'!BC55</f>
        <v>9.5541401273885346E-3</v>
      </c>
      <c r="F55" s="26">
        <f>'A-2 Cases closed amt by State'!BD55</f>
        <v>9.7452229299363063E-2</v>
      </c>
      <c r="G55" s="26">
        <f>'A-2 Cases closed amt by State'!BE55</f>
        <v>2.6751592356687899E-2</v>
      </c>
      <c r="H55" s="26">
        <f>'A-2 Cases closed amt by State'!BF55</f>
        <v>1.1464968152866241E-2</v>
      </c>
      <c r="I55" s="26">
        <f>'A-2 Cases closed amt by State'!BG55</f>
        <v>4.0127388535031845E-2</v>
      </c>
      <c r="J55" s="26">
        <f>'A-2 Cases closed amt by State'!BH55</f>
        <v>5.0955414012738851E-3</v>
      </c>
      <c r="K55" s="26">
        <f>'A-2 Cases closed amt by State'!BI55</f>
        <v>3.1847133757961785E-3</v>
      </c>
    </row>
    <row r="56" spans="1:11" ht="13.8" x14ac:dyDescent="0.25">
      <c r="A56" s="29" t="str">
        <f>'A-2 Cases closed amt by State'!A56</f>
        <v>VT</v>
      </c>
      <c r="B56" s="39">
        <f>'A-2 Cases closed amt by State'!AZ56</f>
        <v>213</v>
      </c>
      <c r="C56" s="26">
        <f>'A-2 Cases closed amt by State'!BA56</f>
        <v>0.56338028169014087</v>
      </c>
      <c r="D56" s="26">
        <f>'A-2 Cases closed amt by State'!BB56</f>
        <v>0.24413145539906103</v>
      </c>
      <c r="E56" s="26">
        <f>'A-2 Cases closed amt by State'!BC56</f>
        <v>0</v>
      </c>
      <c r="F56" s="26">
        <f>'A-2 Cases closed amt by State'!BD56</f>
        <v>5.1643192488262914E-2</v>
      </c>
      <c r="G56" s="26">
        <f>'A-2 Cases closed amt by State'!BE56</f>
        <v>7.5117370892018781E-2</v>
      </c>
      <c r="H56" s="26">
        <f>'A-2 Cases closed amt by State'!BF56</f>
        <v>0</v>
      </c>
      <c r="I56" s="26">
        <f>'A-2 Cases closed amt by State'!BG56</f>
        <v>2.3474178403755867E-2</v>
      </c>
      <c r="J56" s="26">
        <f>'A-2 Cases closed amt by State'!BH56</f>
        <v>2.3474178403755867E-2</v>
      </c>
      <c r="K56" s="26">
        <f>'A-2 Cases closed amt by State'!BI56</f>
        <v>1.8779342723004695E-2</v>
      </c>
    </row>
    <row r="57" spans="1:11" ht="13.8" x14ac:dyDescent="0.25">
      <c r="A57" s="29" t="str">
        <f>'A-2 Cases closed amt by State'!A57</f>
        <v>WA</v>
      </c>
      <c r="B57" s="39">
        <f>'A-2 Cases closed amt by State'!AZ57</f>
        <v>1422</v>
      </c>
      <c r="C57" s="26">
        <f>'A-2 Cases closed amt by State'!BA57</f>
        <v>0.63291139240506333</v>
      </c>
      <c r="D57" s="26">
        <f>'A-2 Cases closed amt by State'!BB57</f>
        <v>0.17229254571026723</v>
      </c>
      <c r="E57" s="26">
        <f>'A-2 Cases closed amt by State'!BC57</f>
        <v>4.9226441631504926E-3</v>
      </c>
      <c r="F57" s="26">
        <f>'A-2 Cases closed amt by State'!BD57</f>
        <v>4.4303797468354431E-2</v>
      </c>
      <c r="G57" s="26">
        <f>'A-2 Cases closed amt by State'!BE57</f>
        <v>6.9620253164556958E-2</v>
      </c>
      <c r="H57" s="26">
        <f>'A-2 Cases closed amt by State'!BF57</f>
        <v>9.8452883263009851E-3</v>
      </c>
      <c r="I57" s="26">
        <f>'A-2 Cases closed amt by State'!BG57</f>
        <v>2.3206751054852322E-2</v>
      </c>
      <c r="J57" s="26">
        <f>'A-2 Cases closed amt by State'!BH57</f>
        <v>4.0787623066104076E-2</v>
      </c>
      <c r="K57" s="26">
        <f>'A-2 Cases closed amt by State'!BI57</f>
        <v>2.1097046413502108E-3</v>
      </c>
    </row>
    <row r="58" spans="1:11" ht="14.4" thickBot="1" x14ac:dyDescent="0.3">
      <c r="A58" s="41" t="str">
        <f>'A-2 Cases closed amt by State'!A58</f>
        <v>WI</v>
      </c>
      <c r="B58" s="40">
        <f>'A-2 Cases closed amt by State'!AZ58</f>
        <v>688</v>
      </c>
      <c r="C58" s="34">
        <f>'A-2 Cases closed amt by State'!BA58</f>
        <v>0.22965116279069767</v>
      </c>
      <c r="D58" s="34">
        <f>'A-2 Cases closed amt by State'!BB58</f>
        <v>0.41424418604651164</v>
      </c>
      <c r="E58" s="34">
        <f>'A-2 Cases closed amt by State'!BC58</f>
        <v>8.7209302325581394E-3</v>
      </c>
      <c r="F58" s="34">
        <f>'A-2 Cases closed amt by State'!BD58</f>
        <v>5.3779069767441859E-2</v>
      </c>
      <c r="G58" s="34">
        <f>'A-2 Cases closed amt by State'!BE58</f>
        <v>0.20494186046511628</v>
      </c>
      <c r="H58" s="34">
        <f>'A-2 Cases closed amt by State'!BF58</f>
        <v>1.5988372093023256E-2</v>
      </c>
      <c r="I58" s="34">
        <f>'A-2 Cases closed amt by State'!BG58</f>
        <v>2.3255813953488372E-2</v>
      </c>
      <c r="J58" s="34">
        <f>'A-2 Cases closed amt by State'!BH58</f>
        <v>4.2151162790697673E-2</v>
      </c>
      <c r="K58" s="34">
        <f>'A-2 Cases closed amt by State'!BI58</f>
        <v>7.2674418604651162E-3</v>
      </c>
    </row>
    <row r="59" spans="1:11" ht="14.4" thickTop="1" x14ac:dyDescent="0.25">
      <c r="A59" s="22" t="str">
        <f>'A-2 Cases closed amt by State'!A59</f>
        <v>WV</v>
      </c>
      <c r="B59" s="39">
        <f>'A-2 Cases closed amt by State'!AZ59</f>
        <v>428</v>
      </c>
      <c r="C59" s="26">
        <f>'A-2 Cases closed amt by State'!BA59</f>
        <v>0.42990654205607476</v>
      </c>
      <c r="D59" s="26">
        <f>'A-2 Cases closed amt by State'!BB59</f>
        <v>0.29439252336448596</v>
      </c>
      <c r="E59" s="26">
        <f>'A-2 Cases closed amt by State'!BC59</f>
        <v>1.8691588785046728E-2</v>
      </c>
      <c r="F59" s="26">
        <f>'A-2 Cases closed amt by State'!BD59</f>
        <v>7.9439252336448593E-2</v>
      </c>
      <c r="G59" s="26">
        <f>'A-2 Cases closed amt by State'!BE59</f>
        <v>7.476635514018691E-2</v>
      </c>
      <c r="H59" s="26">
        <f>'A-2 Cases closed amt by State'!BF59</f>
        <v>7.0093457943925233E-3</v>
      </c>
      <c r="I59" s="26">
        <f>'A-2 Cases closed amt by State'!BG59</f>
        <v>3.0373831775700934E-2</v>
      </c>
      <c r="J59" s="26">
        <f>'A-2 Cases closed amt by State'!BH59</f>
        <v>6.0747663551401869E-2</v>
      </c>
      <c r="K59" s="26">
        <f>'A-2 Cases closed amt by State'!BI59</f>
        <v>4.6728971962616819E-3</v>
      </c>
    </row>
    <row r="60" spans="1:11" ht="13.8" x14ac:dyDescent="0.25">
      <c r="A60" s="22" t="str">
        <f>'A-2 Cases closed amt by State'!A60</f>
        <v>WY</v>
      </c>
      <c r="B60" s="39">
        <f>'A-2 Cases closed amt by State'!AZ60</f>
        <v>103</v>
      </c>
      <c r="C60" s="26">
        <f>'A-2 Cases closed amt by State'!BA60</f>
        <v>0.28155339805825241</v>
      </c>
      <c r="D60" s="26">
        <f>'A-2 Cases closed amt by State'!BB60</f>
        <v>0.4854368932038835</v>
      </c>
      <c r="E60" s="26">
        <f>'A-2 Cases closed amt by State'!BC60</f>
        <v>9.7087378640776691E-3</v>
      </c>
      <c r="F60" s="26">
        <f>'A-2 Cases closed amt by State'!BD60</f>
        <v>1.9417475728155338E-2</v>
      </c>
      <c r="G60" s="26">
        <f>'A-2 Cases closed amt by State'!BE60</f>
        <v>3.8834951456310676E-2</v>
      </c>
      <c r="H60" s="26">
        <f>'A-2 Cases closed amt by State'!BF60</f>
        <v>9.7087378640776691E-3</v>
      </c>
      <c r="I60" s="26">
        <f>'A-2 Cases closed amt by State'!BG60</f>
        <v>8.7378640776699032E-2</v>
      </c>
      <c r="J60" s="26">
        <f>'A-2 Cases closed amt by State'!BH60</f>
        <v>4.8543689320388349E-2</v>
      </c>
      <c r="K60" s="26">
        <f>'A-2 Cases closed amt by State'!BI60</f>
        <v>1.9417475728155338E-2</v>
      </c>
    </row>
    <row r="61" spans="1:11" ht="13.8" x14ac:dyDescent="0.3">
      <c r="A61">
        <f>'A-2 Cases closed amt by State'!A61</f>
        <v>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6999999999999995" right="0.35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2018</oddHeader>
    <oddFooter>&amp;CTable A-2: p. &amp;P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28</vt:i4>
      </vt:variant>
    </vt:vector>
  </HeadingPairs>
  <TitlesOfParts>
    <vt:vector size="43" baseType="lpstr">
      <vt:lpstr>ToC</vt:lpstr>
      <vt:lpstr>A-2 Cases closed amt by State</vt:lpstr>
      <vt:lpstr>A-2 Cases closed amt by Region</vt:lpstr>
      <vt:lpstr>All Settings Numbers &amp; Percents</vt:lpstr>
      <vt:lpstr>All Settings Numbers</vt:lpstr>
      <vt:lpstr>All Settings Percents</vt:lpstr>
      <vt:lpstr>NF Numbers &amp; Percents</vt:lpstr>
      <vt:lpstr>NF Numbers</vt:lpstr>
      <vt:lpstr>NF Percents</vt:lpstr>
      <vt:lpstr>BC Numbers &amp; Percents</vt:lpstr>
      <vt:lpstr>BC Numbers</vt:lpstr>
      <vt:lpstr>BC Percents</vt:lpstr>
      <vt:lpstr>Other Setting Numbers, Percents</vt:lpstr>
      <vt:lpstr>Other Settings Numbers</vt:lpstr>
      <vt:lpstr>Other Settings Percents</vt:lpstr>
      <vt:lpstr>'A-2 Cases closed amt by Region'!Print_Area</vt:lpstr>
      <vt:lpstr>'A-2 Cases closed amt by State'!Print_Area</vt:lpstr>
      <vt:lpstr>'All Settings Numbers'!Print_Area</vt:lpstr>
      <vt:lpstr>'All Settings Numbers &amp; Percents'!Print_Area</vt:lpstr>
      <vt:lpstr>'All Settings Percents'!Print_Area</vt:lpstr>
      <vt:lpstr>'BC Numbers'!Print_Area</vt:lpstr>
      <vt:lpstr>'BC Numbers &amp; Percents'!Print_Area</vt:lpstr>
      <vt:lpstr>'BC Percents'!Print_Area</vt:lpstr>
      <vt:lpstr>'NF Numbers'!Print_Area</vt:lpstr>
      <vt:lpstr>'NF Numbers &amp; Percents'!Print_Area</vt:lpstr>
      <vt:lpstr>'NF Percents'!Print_Area</vt:lpstr>
      <vt:lpstr>'Other Setting Numbers, Percents'!Print_Area</vt:lpstr>
      <vt:lpstr>'Other Settings Numbers'!Print_Area</vt:lpstr>
      <vt:lpstr>'Other Settings Percents'!Print_Area</vt:lpstr>
      <vt:lpstr>'A-2 Cases closed amt by Region'!Print_Titles</vt:lpstr>
      <vt:lpstr>'A-2 Cases closed amt by State'!Print_Titles</vt:lpstr>
      <vt:lpstr>'All Settings Numbers'!Print_Titles</vt:lpstr>
      <vt:lpstr>'All Settings Numbers &amp; Percents'!Print_Titles</vt:lpstr>
      <vt:lpstr>'All Settings Percents'!Print_Titles</vt:lpstr>
      <vt:lpstr>'BC Numbers'!Print_Titles</vt:lpstr>
      <vt:lpstr>'BC Numbers &amp; Percents'!Print_Titles</vt:lpstr>
      <vt:lpstr>'BC Percents'!Print_Titles</vt:lpstr>
      <vt:lpstr>'NF Numbers'!Print_Titles</vt:lpstr>
      <vt:lpstr>'NF Numbers &amp; Percents'!Print_Titles</vt:lpstr>
      <vt:lpstr>'NF Percents'!Print_Titles</vt:lpstr>
      <vt:lpstr>'Other Setting Numbers, Percents'!Print_Titles</vt:lpstr>
      <vt:lpstr>'Other Settings Numbers'!Print_Titles</vt:lpstr>
      <vt:lpstr>'Other Settings Percents'!Print_Titles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2019-07-31T17:53:11Z</cp:lastPrinted>
  <dcterms:created xsi:type="dcterms:W3CDTF">2001-04-03T15:42:44Z</dcterms:created>
  <dcterms:modified xsi:type="dcterms:W3CDTF">2019-08-29T00:43:05Z</dcterms:modified>
</cp:coreProperties>
</file>