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Q:\Office of LTC Ombudsman Programs\NORS Data\2023\For Posting\"/>
    </mc:Choice>
  </mc:AlternateContent>
  <xr:revisionPtr revIDLastSave="0" documentId="13_ncr:1_{0410AD14-5B1B-4B57-B4FE-E3B2B69FBC6D}" xr6:coauthVersionLast="47" xr6:coauthVersionMax="47" xr10:uidLastSave="{00000000-0000-0000-0000-000000000000}"/>
  <bookViews>
    <workbookView xWindow="28680" yWindow="-120" windowWidth="29040" windowHeight="15720" tabRatio="810" firstSheet="4" activeTab="11" xr2:uid="{00000000-000D-0000-FFFF-FFFF00000000}"/>
  </bookViews>
  <sheets>
    <sheet name="Index" sheetId="1" r:id="rId1"/>
    <sheet name="Cases and Complaints" sheetId="2" r:id="rId2"/>
    <sheet name="Complaint Type by Facility Type" sheetId="3" r:id="rId3"/>
    <sheet name="Staff Facility and Funds" sheetId="8" r:id="rId4"/>
    <sheet name="Program Activities" sheetId="12" r:id="rId5"/>
    <sheet name="Complaint Examples" sheetId="4" r:id="rId6"/>
    <sheet name="System Issues" sheetId="5" r:id="rId7"/>
    <sheet name="Org Structure" sheetId="7" r:id="rId8"/>
    <sheet name="Verification &amp; Disposition" sheetId="13" r:id="rId9"/>
    <sheet name="Case and Complaints Charts" sheetId="15" r:id="rId10"/>
    <sheet name="Staff Facility and Funds Charts" sheetId="16" r:id="rId11"/>
    <sheet name="Program Activities Charts" sheetId="17" r:id="rId1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'Cases and Complaints'!$A:$A</definedName>
    <definedName name="_xlnm.Print_Titles" localSheetId="2">'Complaint Type by Facility Type'!$A:$A,'Complaint Type by Facility Type'!$8:$8</definedName>
    <definedName name="_xlnm.Print_Titles" localSheetId="3">'Staff Facility and Funds'!$A:$F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<sst xmlns="http://schemas.openxmlformats.org/spreadsheetml/2006/main" count="494" uniqueCount="281">
  <si>
    <t>Complaint Examples</t>
  </si>
  <si>
    <t>System Issues</t>
  </si>
  <si>
    <t>Organizational Structure</t>
  </si>
  <si>
    <t>Staff and Volunteers</t>
  </si>
  <si>
    <t>Funds Expended</t>
  </si>
  <si>
    <t>Program Activities</t>
  </si>
  <si>
    <t>Complainant</t>
  </si>
  <si>
    <t>Resident</t>
  </si>
  <si>
    <t>Unknown</t>
  </si>
  <si>
    <t>Complaint Category/Type</t>
  </si>
  <si>
    <t>Resident representative, friend, family</t>
  </si>
  <si>
    <t>Facility staff</t>
  </si>
  <si>
    <t>Complaint Verifications</t>
  </si>
  <si>
    <t>Verification Status</t>
  </si>
  <si>
    <t>Complaint Dispositions</t>
  </si>
  <si>
    <t>Disposition Status</t>
  </si>
  <si>
    <t xml:space="preserve">Complaint Types by Type of Facility </t>
  </si>
  <si>
    <t>Issue status</t>
  </si>
  <si>
    <t>Affected setting</t>
  </si>
  <si>
    <t>Resolution strategies</t>
  </si>
  <si>
    <t>Area agency on aging (AAA)   an area agency on aging designated under section 305(a)(2)(A)  of the Older Americans Act or a State agency performing the functions of an area agency on aging under section 305(b)(5) of the OAA.</t>
  </si>
  <si>
    <t>Social services non-profit agency, with 501(c)(3) status, other than AAA</t>
  </si>
  <si>
    <t>Legal services provider</t>
  </si>
  <si>
    <t>Stand-alone local Ombudsman entity - a non-profit agency with 501(c)(3) status – the only  program is the local Ombudsman entity</t>
  </si>
  <si>
    <t>Local Ombudsman Entity Location</t>
  </si>
  <si>
    <t>Total staff</t>
  </si>
  <si>
    <t>Total full-time equivalent (FTE)</t>
  </si>
  <si>
    <t>Total state volunteer representatives</t>
  </si>
  <si>
    <t>Total hours donated by state volunteers representatives</t>
  </si>
  <si>
    <t>Total other volunteers (not representatives)</t>
  </si>
  <si>
    <t>Funds Expended from OAA Sources</t>
  </si>
  <si>
    <t>Federal - OAA Title VII, Chapter 2, Ombudsman</t>
  </si>
  <si>
    <t>Federal - OAA Title VII, Chapter 3</t>
  </si>
  <si>
    <t>OAA Title III - State level</t>
  </si>
  <si>
    <t>OAA Title III - AAA level</t>
  </si>
  <si>
    <t>Total other Federal funds expended</t>
  </si>
  <si>
    <t>Total other State funds expended</t>
  </si>
  <si>
    <t>Total other Local funds expended</t>
  </si>
  <si>
    <t>Total number</t>
  </si>
  <si>
    <t>Total resident capacity</t>
  </si>
  <si>
    <t>Certifications and Training</t>
  </si>
  <si>
    <t>Certification training hours</t>
  </si>
  <si>
    <t>Training hours required to maintain certification</t>
  </si>
  <si>
    <t>Number of new individuals completing certification training</t>
  </si>
  <si>
    <t>Ombudsman Program Activities</t>
  </si>
  <si>
    <t>Information and assistance to individuals</t>
  </si>
  <si>
    <t>Community education</t>
  </si>
  <si>
    <t>Ombudsman Program Activities - Facilities</t>
  </si>
  <si>
    <t>Activity</t>
  </si>
  <si>
    <t>Information and assistance to staff </t>
  </si>
  <si>
    <t>Number of facilities that received one or more visits</t>
  </si>
  <si>
    <t>Number of visits for all facilities</t>
  </si>
  <si>
    <t>Number of facilities that received routine access</t>
  </si>
  <si>
    <t>Total participation in facility survey</t>
  </si>
  <si>
    <t>Resident council participation</t>
  </si>
  <si>
    <t>Family council participation</t>
  </si>
  <si>
    <t>Complaint Type by Facility Type</t>
  </si>
  <si>
    <t>Variance</t>
  </si>
  <si>
    <t>Total per year by facility type</t>
  </si>
  <si>
    <t>Major Complaint Groups by Type of Facility Setting</t>
  </si>
  <si>
    <t>Action on Complaints</t>
  </si>
  <si>
    <t>Complaint Category</t>
  </si>
  <si>
    <t xml:space="preserve">Cases and Complaints </t>
  </si>
  <si>
    <t>Staff Facility and Funds</t>
  </si>
  <si>
    <t>Training sessions for facility staff </t>
  </si>
  <si>
    <t>Generated by:</t>
  </si>
  <si>
    <t>Generated on:</t>
  </si>
  <si>
    <t xml:space="preserve">Two-Year Comparison Report </t>
  </si>
  <si>
    <t>Back to Index</t>
  </si>
  <si>
    <t>Other Variance</t>
  </si>
  <si>
    <t>Nursing Facility 
Variance</t>
  </si>
  <si>
    <t>Residential Care Community 
Variance</t>
  </si>
  <si>
    <t>Total per activity
Variance</t>
  </si>
  <si>
    <t>Nursing facility</t>
  </si>
  <si>
    <t>Residential care community</t>
  </si>
  <si>
    <t xml:space="preserve">A . Abuse, Gross Neglect, Exploitation  </t>
  </si>
  <si>
    <t>B . Access to Information/Communication</t>
  </si>
  <si>
    <t>C . Admission, Transfer, Discharge, Eviction</t>
  </si>
  <si>
    <t>D . Autonomy, Choice, Rights</t>
  </si>
  <si>
    <t xml:space="preserve">E . Financial, Property </t>
  </si>
  <si>
    <t>F . Care</t>
  </si>
  <si>
    <t>G . Activities/Community Integration and Social Services</t>
  </si>
  <si>
    <t>H . Dietary</t>
  </si>
  <si>
    <t>I . Environment</t>
  </si>
  <si>
    <t>J . Facility Policies, Procedures and Practices</t>
  </si>
  <si>
    <t>K . Complaints about an Outside Agency (non-facility)</t>
  </si>
  <si>
    <t>L . System/Others (non-facility)</t>
  </si>
  <si>
    <t>Verified</t>
  </si>
  <si>
    <t>Not verified</t>
  </si>
  <si>
    <t>Partially or fully resolved</t>
  </si>
  <si>
    <t>Withdrawn or no action needed</t>
  </si>
  <si>
    <t>Not resolved</t>
  </si>
  <si>
    <t>Legacy dispositions (aggregated)</t>
  </si>
  <si>
    <t>Total per complainant  category Variance</t>
  </si>
  <si>
    <t>Other State Sources</t>
  </si>
  <si>
    <t>Other Federal Sources</t>
  </si>
  <si>
    <t>Other Local Sources</t>
  </si>
  <si>
    <t>State Variance</t>
  </si>
  <si>
    <t>Number and Capacity</t>
  </si>
  <si>
    <t>Nursing Facilities Variance</t>
  </si>
  <si>
    <t>Residential Care Communities Variance</t>
  </si>
  <si>
    <t>Facilities</t>
  </si>
  <si>
    <t>Nursing Facilities
Variance</t>
  </si>
  <si>
    <t>Residential Care Communities
Variance</t>
  </si>
  <si>
    <t>Charts</t>
  </si>
  <si>
    <t>Ombudsman Program</t>
  </si>
  <si>
    <t>Representative of other agency or program or organization</t>
  </si>
  <si>
    <t xml:space="preserve">A. Abuse, gross neglect, exploitation  </t>
  </si>
  <si>
    <t>B. Access to Information</t>
  </si>
  <si>
    <t>C. Admission, transfer, discharge, eviction</t>
  </si>
  <si>
    <t>D. Autonomy, choice, rights</t>
  </si>
  <si>
    <t xml:space="preserve">E. Financial, property </t>
  </si>
  <si>
    <t>G. Activities and community integration and social services</t>
  </si>
  <si>
    <t>J. Facility policies, procedures and practices</t>
  </si>
  <si>
    <t>K. Complaints about an outside agency (non-facility)</t>
  </si>
  <si>
    <t>L. System and others (non-facility)</t>
  </si>
  <si>
    <t>Cases and Complaints Summary</t>
  </si>
  <si>
    <t>Totals Cases per Complainant by Facility or Setting</t>
  </si>
  <si>
    <t>Concerned Person</t>
  </si>
  <si>
    <t>Resident or family council</t>
  </si>
  <si>
    <t>Total per year by facility or setting</t>
  </si>
  <si>
    <t>Major Complaint Groups by Type of Facility or Setting</t>
  </si>
  <si>
    <t>Other</t>
  </si>
  <si>
    <t>N/A</t>
  </si>
  <si>
    <t>End of Table</t>
  </si>
  <si>
    <t>Verification &amp; Disposition</t>
  </si>
  <si>
    <t>Program Activities Charts</t>
  </si>
  <si>
    <t>Staff Facility and Funds Charts</t>
  </si>
  <si>
    <t>Case and Complaints Charts</t>
  </si>
  <si>
    <t>Local Variance</t>
  </si>
  <si>
    <t>F1N/F10. Rehabilitation services</t>
  </si>
  <si>
    <t>AN/A01. Abuse: physical</t>
  </si>
  <si>
    <t>AN/A02. Abuse: sexual</t>
  </si>
  <si>
    <t>AN/A03. Abuse: psychological</t>
  </si>
  <si>
    <t>AN/A04. Financial exploitation</t>
  </si>
  <si>
    <t>AN/A05. Gross neglect</t>
  </si>
  <si>
    <t>BN/B01. Access to information and records</t>
  </si>
  <si>
    <t>BN/B02. Language and communication barrier</t>
  </si>
  <si>
    <t>BN/B03. Willful interference</t>
  </si>
  <si>
    <t>CN/C01. Admission</t>
  </si>
  <si>
    <t>CN/C02. Appeal process</t>
  </si>
  <si>
    <t>CN/C03. Discharge or eviction</t>
  </si>
  <si>
    <t>CN/C04. Room issues</t>
  </si>
  <si>
    <t>DN/D01. Choice in health care</t>
  </si>
  <si>
    <t>DN/D02. Live in less restrictive setting</t>
  </si>
  <si>
    <t>DN/D03. Dignity and respect</t>
  </si>
  <si>
    <t>DN/D04. Privacy</t>
  </si>
  <si>
    <t>DN/D05. Response to complaints</t>
  </si>
  <si>
    <t>DN/D06. Retaliation</t>
  </si>
  <si>
    <t>DN/D07. Visitors  (Legacy was B09)</t>
  </si>
  <si>
    <t>DN/D08. Resident or family council</t>
  </si>
  <si>
    <t>DN/D09 . Other rights and preferences</t>
  </si>
  <si>
    <t>EN/E01. Billing and charges</t>
  </si>
  <si>
    <t>EN/E02. Personal property</t>
  </si>
  <si>
    <t>FN/F01. Accidents and falls</t>
  </si>
  <si>
    <t>FN/F02. Response to requests for assistance</t>
  </si>
  <si>
    <t>FN/F03. Care planning</t>
  </si>
  <si>
    <t>FN/F04. Medications</t>
  </si>
  <si>
    <t>FN/F05. Personal hygiene</t>
  </si>
  <si>
    <t>FN/F06. Access to health related services</t>
  </si>
  <si>
    <t>FN/F07. Symptoms unattended</t>
  </si>
  <si>
    <t>FN/F08. Incontinence care</t>
  </si>
  <si>
    <t>FN/F09. Assistive devices or equipment</t>
  </si>
  <si>
    <t>FN/F11. Physical restraint</t>
  </si>
  <si>
    <t>FN/F12. Chemical restraint</t>
  </si>
  <si>
    <t>GN/G01. Activities</t>
  </si>
  <si>
    <t>GN/G02. Transportation</t>
  </si>
  <si>
    <t>GN/G03. Conflict resolution</t>
  </si>
  <si>
    <t>GN/G04. Social services</t>
  </si>
  <si>
    <t>HN/H01. Food services</t>
  </si>
  <si>
    <t>HN/H02. Dining and hydration</t>
  </si>
  <si>
    <t>HN/H03. Therapeutic or special diet</t>
  </si>
  <si>
    <t>IN/I01. Environment</t>
  </si>
  <si>
    <t>IN/I02. Building structure</t>
  </si>
  <si>
    <t>IN/I03. Supplies, storage and furnishings</t>
  </si>
  <si>
    <t>IN/I04. Accessibility</t>
  </si>
  <si>
    <t>IN/I05. Housekeeping, laundry and pest abatement</t>
  </si>
  <si>
    <t>JN/J01. Administrative oversight</t>
  </si>
  <si>
    <t>JN/J02. Fiscal management</t>
  </si>
  <si>
    <t>JN/J03. Staffing</t>
  </si>
  <si>
    <t>KN/K01. Certification, licensing agency and regulatory system</t>
  </si>
  <si>
    <t>KN/K02. Medicaid</t>
  </si>
  <si>
    <t>KN/K03. Managed care</t>
  </si>
  <si>
    <t>KN/K04. Medicare</t>
  </si>
  <si>
    <t>KN/K05. Veterans administration</t>
  </si>
  <si>
    <t>KN/K06. Private Insurance</t>
  </si>
  <si>
    <t>LN/L01. Resident representative or family conflict</t>
  </si>
  <si>
    <t>LN/L02. Services from outside provider</t>
  </si>
  <si>
    <t>LN/L03. Request to transition to community setting</t>
  </si>
  <si>
    <t>AN/Legacy</t>
  </si>
  <si>
    <t>Number of Entities
Variance</t>
  </si>
  <si>
    <t xml:space="preserve">Systems Issues </t>
  </si>
  <si>
    <t>Systems issues by Issue Topic</t>
  </si>
  <si>
    <t>Issue Topic</t>
  </si>
  <si>
    <t>Abuse, gross neglect, exploitation</t>
  </si>
  <si>
    <t>Access to Information</t>
  </si>
  <si>
    <t>Admission, transfer, discharge, eviction</t>
  </si>
  <si>
    <t>Autonomy, choice, rights</t>
  </si>
  <si>
    <t xml:space="preserve">Financial, property </t>
  </si>
  <si>
    <t>Care</t>
  </si>
  <si>
    <t>Activities and community integration and social services</t>
  </si>
  <si>
    <t>Dietary</t>
  </si>
  <si>
    <t>Environment</t>
  </si>
  <si>
    <t>Facility policies, procedures and practices</t>
  </si>
  <si>
    <t>Outside agency (non-facility)</t>
  </si>
  <si>
    <t>System and others (non-facility)</t>
  </si>
  <si>
    <t>Other issue not identified in A-L</t>
  </si>
  <si>
    <t>Systems issues by Issue status</t>
  </si>
  <si>
    <t xml:space="preserve">Newly identified </t>
  </si>
  <si>
    <t>Ongoing issue</t>
  </si>
  <si>
    <t>Fully or Partially Resolved</t>
  </si>
  <si>
    <t>Systems issues by Affected setting</t>
  </si>
  <si>
    <t>Not specific to a setting</t>
  </si>
  <si>
    <t>Systems issues by Resolution strategies</t>
  </si>
  <si>
    <t>Provided information to public or private agency</t>
  </si>
  <si>
    <t>Provided Information to legislator or legislative staff</t>
  </si>
  <si>
    <t>Recommended changes to laws, regulations, policies</t>
  </si>
  <si>
    <t>Provided leadership or participated on a task force</t>
  </si>
  <si>
    <t>Provided information to the media</t>
  </si>
  <si>
    <t>Provided educational forums; facilitated public comment</t>
  </si>
  <si>
    <t>Developed and disseminated information</t>
  </si>
  <si>
    <t xml:space="preserve">Legal action </t>
  </si>
  <si>
    <t>Engaged in LTC facility corporate wide strategy</t>
  </si>
  <si>
    <t>Reported Complaint Categories by Facility Setting</t>
  </si>
  <si>
    <t>B . Access to information</t>
  </si>
  <si>
    <t xml:space="preserve">G . Activities and community integration and social services </t>
  </si>
  <si>
    <t>J . Facility policies, procedures and practices</t>
  </si>
  <si>
    <t>K . Complaints about an outside agency (non-facility)</t>
  </si>
  <si>
    <t>L . System and others (non-facility)</t>
  </si>
  <si>
    <t xml:space="preserve">Total Complaints </t>
  </si>
  <si>
    <t>FN/F13. Infection control</t>
  </si>
  <si>
    <t>Federal Fiscal Years: 2022, 2023</t>
  </si>
  <si>
    <t>State(s): National</t>
  </si>
  <si>
    <t>Report Date: 5/15/2024</t>
  </si>
  <si>
    <t>beverley.laubert@portal.acl.gov</t>
  </si>
  <si>
    <t>5/15/2024</t>
  </si>
  <si>
    <t>Nursing Facility 
FFY 2022</t>
  </si>
  <si>
    <t>Residential Care Community 
FFY 2022</t>
  </si>
  <si>
    <t>Other 
FFY 2022</t>
  </si>
  <si>
    <t>Total per complainant category FFY 2022</t>
  </si>
  <si>
    <t>Nursing Facility 
FFY 2023</t>
  </si>
  <si>
    <t>Residential Care Community 
FFY 2023</t>
  </si>
  <si>
    <t>Other 
FFY 2023</t>
  </si>
  <si>
    <t>Total per complainant category FFY 2023</t>
  </si>
  <si>
    <t>Total per complainant  category FFY 2022</t>
  </si>
  <si>
    <t>Total per complainant  category FFY 2023</t>
  </si>
  <si>
    <t>State FFY 2022</t>
  </si>
  <si>
    <t>Local FFY 2022</t>
  </si>
  <si>
    <t>Nursing Facilities FFY 2022</t>
  </si>
  <si>
    <t>Residential Care Communities FFY 2022</t>
  </si>
  <si>
    <t>FFY 2022</t>
  </si>
  <si>
    <t>State FFY 2023</t>
  </si>
  <si>
    <t>Local FFY 2023</t>
  </si>
  <si>
    <t>Nursing Facilities FFY 2023</t>
  </si>
  <si>
    <t>Residential Care Communities FFY 2023</t>
  </si>
  <si>
    <t>FFY 2023</t>
  </si>
  <si>
    <t>Nursing Facilities
FFY 2022</t>
  </si>
  <si>
    <t>Residential Care Communities
FFY 2022</t>
  </si>
  <si>
    <t>Total per activity
FFY 2022</t>
  </si>
  <si>
    <t>Nursing Facilities
FFY 2023</t>
  </si>
  <si>
    <t>Residential Care Communities
FFY 2023</t>
  </si>
  <si>
    <t>Total per activity
FFY 2023</t>
  </si>
  <si>
    <t>Total FFY 2022</t>
  </si>
  <si>
    <t>Residential Care FFY 2022</t>
  </si>
  <si>
    <t>Other Settings FFY 2022</t>
  </si>
  <si>
    <t>Total FFY 2023</t>
  </si>
  <si>
    <t>Residential Care FFY 2023</t>
  </si>
  <si>
    <t>Other Settings FFY 2023</t>
  </si>
  <si>
    <t>Number of Issues FFY 2022</t>
  </si>
  <si>
    <t>Number of Issues FFY 2023</t>
  </si>
  <si>
    <t>Number by Status FFY 2022</t>
  </si>
  <si>
    <t>Number by Status FFY 2023</t>
  </si>
  <si>
    <t>Number by Setting FFY 2022</t>
  </si>
  <si>
    <t>Number by Setting FFY 2023</t>
  </si>
  <si>
    <t>Number of Strategies FFY 2022</t>
  </si>
  <si>
    <t>Number of Strategies FFY 2023</t>
  </si>
  <si>
    <t>Number of Entities
FFY 2022</t>
  </si>
  <si>
    <t>Number of Entities
FFY 2023</t>
  </si>
  <si>
    <t>States included: AK, AL, AR, AZ, CA, CO, CT, DC, DE, FL, GA, HI, IA, ID, IL, IN, KS, KY, LA, MA, MD, ME, MI, MN, MO, MS, MT, NC, ND, NE, NH, NJ, NM, NV, NY, OH, OK, OR, PA, PR, RI, SC, SD, TN, TX, UT, VA, VT, WA, WI, WV, WY</t>
  </si>
  <si>
    <t>Note: Only states in a status of Submitted or beyond in all selected years are included</t>
  </si>
  <si>
    <t>Contact ACL re: Local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</si>
</sst>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164" formatCode="&quot;$&quot;#,##0.00"/>
    <numFmt numFmtId="165" formatCode="#,##0.0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sz val="10"/>
      <color rgb="FFFFFFFF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sz val="10"/>
      <name val="Calibri"/>
    </font>
    <font>
      <b/>
      <sz val="10"/>
      <color indexed="8"/>
      <name val="Calibri"/>
    </font>
    <font>
      <b/>
      <sz val="10"/>
      <color indexed="8"/>
      <name val="Calibri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sz val="10"/>
      <name val="Calibri"/>
    </font>
    <font>
      <sz val="10"/>
      <name val="Calibri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sz val="10"/>
      <name val="Calibri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b/>
      <sz val="10"/>
      <color indexed="8"/>
      <name val="Calibri"/>
    </font>
    <font>
      <sz val="10"/>
      <name val="Calibri"/>
    </font>
    <font>
      <sz val="10"/>
      <name val="Calibri"/>
    </font>
    <font>
      <sz val="10"/>
      <name val="Calibri"/>
    </font>
    <font>
      <b/>
      <sz val="10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Alignment="0"/>
    <xf numFmtId="0" fontId="4" fillId="0" borderId="0" applyAlignment="0"/>
    <xf numFmtId="0" fontId="19" fillId="0" borderId="0" applyAlignment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8" fillId="0" borderId="0" xfId="0" applyFont="1" applyAlignme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1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6" fillId="0" borderId="0" xfId="0" applyFont="1" applyAlignment="1"/>
    <xf numFmtId="0" fontId="13" fillId="0" borderId="0" xfId="0" applyFont="1" applyBorder="1"/>
    <xf numFmtId="0" fontId="16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17" fillId="0" borderId="0" xfId="0" applyFont="1"/>
    <xf numFmtId="0" fontId="15" fillId="0" borderId="0" xfId="0" applyFont="1" applyAlignment="1">
      <alignment wrapText="1"/>
    </xf>
    <xf numFmtId="0" fontId="7" fillId="3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right" wrapText="1"/>
    </xf>
    <xf numFmtId="0" fontId="7" fillId="6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9" fillId="5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5" borderId="1" xfId="0" applyFont="1" applyFill="1" applyBorder="1" applyAlignment="1">
      <alignment vertical="center" wrapText="1"/>
    </xf>
    <xf numFmtId="0" fontId="8" fillId="0" borderId="1" xfId="0" applyFont="1" applyBorder="1"/>
    <xf numFmtId="0" fontId="7" fillId="3" borderId="1" xfId="0" applyFont="1" applyFill="1" applyBorder="1" applyAlignment="1">
      <alignment horizontal="left" vertical="center" wrapText="1"/>
    </xf>
    <xf numFmtId="2" fontId="8" fillId="5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Border="1"/>
    <xf numFmtId="0" fontId="8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vertical="center" wrapText="1"/>
    </xf>
    <xf numFmtId="3" fontId="18" fillId="7" borderId="1" xfId="0" applyNumberFormat="1" applyFont="1" applyFill="1" applyBorder="1" applyAlignment="1">
      <alignment horizontal="right" vertical="center" wrapText="1"/>
    </xf>
    <xf numFmtId="0" fontId="12" fillId="0" borderId="0" xfId="1" applyFont="1" applyBorder="1"/>
    <xf numFmtId="0" fontId="16" fillId="0" borderId="0" xfId="0" applyFont="1" applyBorder="1" applyAlignment="1"/>
    <xf numFmtId="0" fontId="1" fillId="0" borderId="0" xfId="0" applyFont="1" applyBorder="1"/>
    <xf numFmtId="0" fontId="16" fillId="0" borderId="0" xfId="2" applyFont="1" applyAlignment="1"/>
    <xf numFmtId="0" fontId="8" fillId="0" borderId="0" xfId="2" applyFont="1"/>
    <xf numFmtId="0" fontId="7" fillId="8" borderId="1" xfId="2" applyFont="1" applyFill="1" applyBorder="1" applyAlignment="1">
      <alignment vertical="top" wrapText="1"/>
    </xf>
    <xf numFmtId="0" fontId="8" fillId="0" borderId="1" xfId="2" applyFont="1" applyBorder="1"/>
    <xf numFmtId="0" fontId="8" fillId="0" borderId="1" xfId="2" applyFont="1" applyBorder="1" applyAlignment="1">
      <alignment wrapText="1"/>
    </xf>
    <xf numFmtId="0" fontId="20" fillId="8" borderId="1" xfId="2" applyFont="1" applyFill="1" applyBorder="1" applyAlignment="1">
      <alignment vertical="top" wrapText="1"/>
    </xf>
    <xf numFmtId="0" fontId="7" fillId="8" borderId="2" xfId="2" applyFont="1" applyFill="1" applyBorder="1" applyAlignment="1">
      <alignment vertical="top" wrapText="1"/>
    </xf>
    <xf numFmtId="0" fontId="8" fillId="0" borderId="4" xfId="2" applyFont="1" applyBorder="1" applyAlignment="1">
      <alignment wrapText="1"/>
    </xf>
    <xf numFmtId="0" fontId="8" fillId="0" borderId="5" xfId="2" applyFont="1" applyBorder="1" applyAlignment="1">
      <alignment wrapText="1"/>
    </xf>
    <xf numFmtId="0" fontId="8" fillId="0" borderId="6" xfId="2" applyFont="1" applyBorder="1" applyAlignment="1">
      <alignment wrapText="1"/>
    </xf>
    <xf numFmtId="2" fontId="7" fillId="8" borderId="1" xfId="2" applyNumberFormat="1" applyFont="1" applyFill="1" applyBorder="1" applyAlignment="1">
      <alignment horizontal="left" vertical="top" wrapText="1"/>
    </xf>
    <xf numFmtId="0" fontId="20" fillId="8" borderId="1" xfId="2" applyFont="1" applyFill="1" applyBorder="1" applyAlignment="1">
      <alignment horizontal="left" vertical="top" wrapText="1"/>
    </xf>
    <xf numFmtId="0" fontId="20" fillId="8" borderId="3" xfId="2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2" applyFont="1" applyAlignment="1">
      <alignment wrapText="1"/>
    </xf>
    <xf numFmtId="0" fontId="7" fillId="8" borderId="1" xfId="0" applyFont="1" applyFill="1" applyBorder="1" applyAlignment="1">
      <alignment vertical="top"/>
    </xf>
    <xf numFmtId="0" fontId="7" fillId="8" borderId="1" xfId="0" applyFont="1" applyFill="1" applyBorder="1" applyAlignment="1">
      <alignment horizontal="center" vertical="top" wrapText="1"/>
    </xf>
    <xf numFmtId="3" fontId="21" fillId="0" borderId="7" xfId="0" applyNumberFormat="1" applyFont="1" applyBorder="1" applyAlignment="1">
      <alignment horizontal="right"/>
    </xf>
    <xf numFmtId="165" fontId="22" fillId="0" borderId="7" xfId="0" applyNumberFormat="1" applyFont="1" applyBorder="1" applyAlignment="1">
      <alignment horizontal="right"/>
    </xf>
    <xf numFmtId="165" fontId="23" fillId="9" borderId="7" xfId="0" applyNumberFormat="1" applyFont="1" applyFill="1" applyBorder="1" applyAlignment="1">
      <alignment horizontal="right"/>
    </xf>
    <xf numFmtId="3" fontId="24" fillId="0" borderId="7" xfId="0" applyNumberFormat="1" applyFont="1" applyBorder="1" applyAlignment="1">
      <alignment horizontal="right"/>
    </xf>
    <xf numFmtId="165" fontId="25" fillId="0" borderId="7" xfId="0" applyNumberFormat="1" applyFont="1" applyBorder="1" applyAlignment="1">
      <alignment horizontal="right" vertical="center"/>
    </xf>
    <xf numFmtId="3" fontId="26" fillId="9" borderId="7" xfId="0" applyNumberFormat="1" applyFont="1" applyFill="1" applyBorder="1" applyAlignment="1">
      <alignment horizontal="right"/>
    </xf>
    <xf numFmtId="165" fontId="27" fillId="9" borderId="7" xfId="0" applyNumberFormat="1" applyFont="1" applyFill="1" applyBorder="1" applyAlignment="1">
      <alignment horizontal="right" vertical="center"/>
    </xf>
    <xf numFmtId="3" fontId="28" fillId="0" borderId="7" xfId="0" applyNumberFormat="1" applyFont="1" applyBorder="1" applyAlignment="1">
      <alignment horizontal="right"/>
    </xf>
    <xf numFmtId="165" fontId="29" fillId="10" borderId="7" xfId="0" applyNumberFormat="1" applyFont="1" applyFill="1" applyBorder="1" applyAlignment="1">
      <alignment horizontal="right"/>
    </xf>
    <xf numFmtId="165" fontId="30" fillId="0" borderId="7" xfId="0" applyNumberFormat="1" applyFont="1" applyBorder="1" applyAlignment="1">
      <alignment horizontal="right"/>
    </xf>
    <xf numFmtId="3" fontId="31" fillId="0" borderId="7" xfId="0" applyNumberFormat="1" applyFont="1" applyBorder="1" applyAlignment="1">
      <alignment horizontal="right"/>
    </xf>
    <xf numFmtId="165" fontId="32" fillId="0" borderId="7" xfId="0" applyNumberFormat="1" applyFont="1" applyBorder="1" applyAlignment="1">
      <alignment horizontal="right"/>
    </xf>
    <xf numFmtId="5" fontId="33" fillId="0" borderId="7" xfId="0" applyNumberFormat="1" applyFont="1" applyBorder="1" applyAlignment="1">
      <alignment horizontal="right"/>
    </xf>
    <xf numFmtId="165" fontId="34" fillId="10" borderId="7" xfId="0" applyNumberFormat="1" applyFont="1" applyFill="1" applyBorder="1" applyAlignment="1">
      <alignment horizontal="right"/>
    </xf>
    <xf numFmtId="165" fontId="35" fillId="0" borderId="7" xfId="0" applyNumberFormat="1" applyFont="1" applyBorder="1" applyAlignment="1">
      <alignment horizontal="right"/>
    </xf>
    <xf numFmtId="3" fontId="36" fillId="0" borderId="7" xfId="0" applyNumberFormat="1" applyFont="1" applyBorder="1" applyAlignment="1">
      <alignment horizontal="right"/>
    </xf>
    <xf numFmtId="165" fontId="37" fillId="0" borderId="7" xfId="0" applyNumberFormat="1" applyFont="1" applyBorder="1" applyAlignment="1">
      <alignment horizontal="right"/>
    </xf>
    <xf numFmtId="165" fontId="38" fillId="10" borderId="7" xfId="0" applyNumberFormat="1" applyFont="1" applyFill="1" applyBorder="1" applyAlignment="1">
      <alignment horizontal="right"/>
    </xf>
    <xf numFmtId="3" fontId="39" fillId="0" borderId="7" xfId="0" applyNumberFormat="1" applyFont="1" applyBorder="1" applyAlignment="1">
      <alignment horizontal="right"/>
    </xf>
    <xf numFmtId="3" fontId="40" fillId="9" borderId="7" xfId="0" applyNumberFormat="1" applyFont="1" applyFill="1" applyBorder="1" applyAlignment="1">
      <alignment horizontal="right"/>
    </xf>
    <xf numFmtId="3" fontId="41" fillId="0" borderId="7" xfId="0" applyNumberFormat="1" applyFont="1" applyBorder="1" applyAlignment="1">
      <alignment horizontal="right"/>
    </xf>
    <xf numFmtId="3" fontId="42" fillId="0" borderId="7" xfId="0" applyNumberFormat="1" applyFont="1" applyBorder="1" applyAlignment="1">
      <alignment horizontal="right"/>
    </xf>
    <xf numFmtId="165" fontId="43" fillId="0" borderId="7" xfId="0" applyNumberFormat="1" applyFont="1" applyBorder="1" applyAlignment="1">
      <alignment horizontal="right"/>
    </xf>
    <xf numFmtId="165" fontId="44" fillId="10" borderId="7" xfId="0" applyNumberFormat="1" applyFont="1" applyFill="1" applyBorder="1" applyAlignment="1">
      <alignment horizontal="righ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8">
    <dxf>
      <font>
        <b/>
      </font>
      <fill>
        <patternFill patternType="solid">
          <fgColor indexed="43"/>
          <bgColor indexed="43"/>
        </patternFill>
      </fill>
    </dxf>
    <dxf>
      <font>
        <b/>
      </font>
      <fill>
        <patternFill patternType="solid">
          <fgColor indexed="43"/>
          <bgColor indexed="43"/>
        </patternFill>
      </fill>
    </dxf>
    <dxf>
      <fill>
        <patternFill patternType="solid">
          <fgColor indexed="43"/>
          <bgColor indexed="43"/>
        </patternFill>
      </fill>
    </dxf>
    <dxf>
      <fill>
        <patternFill patternType="solid">
          <fgColor indexed="43"/>
          <bgColor indexed="43"/>
        </patternFill>
      </fill>
    </dxf>
    <dxf>
      <font>
        <b/>
      </font>
      <fill>
        <patternFill patternType="solid">
          <fgColor indexed="43"/>
          <bgColor indexed="43"/>
        </patternFill>
      </fill>
    </dxf>
    <dxf>
      <font>
        <b/>
      </font>
      <fill>
        <patternFill patternType="solid">
          <fgColor indexed="43"/>
          <bgColor indexed="43"/>
        </patternFill>
      </fill>
    </dxf>
    <dxf>
      <font>
        <b/>
        <i val="0"/>
      </font>
      <fill>
        <patternFill patternType="none"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Nursing Facility Verification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78777298766884"/>
          <c:y val="0.16195537591190431"/>
          <c:w val="0.84149724551047111"/>
          <c:h val="0.62758443087337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Complaints'!$B$35</c:f>
              <c:strCache>
                <c:ptCount val="1"/>
                <c:pt idx="0">
                  <c:v>Nursing Facility 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Complaints'!$B$36:$B$37</c:f>
              <c:numCache>
                <c:formatCode>#,##0</c:formatCode>
                <c:ptCount val="2"/>
                <c:pt idx="0">
                  <c:v>94382</c:v>
                </c:pt>
                <c:pt idx="1">
                  <c:v>34449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A-4784-A671-B5B31370C7D5}"/>
            </c:ext>
          </c:extLst>
        </c:ser>
        <c:ser>
          <c:idx val="1"/>
          <c:order val="1"/>
          <c:tx>
            <c:strRef>
              <c:f>'Cases and Complaints'!$C$35</c:f>
              <c:strCache>
                <c:ptCount val="1"/>
                <c:pt idx="0">
                  <c:v>Nursing Facility 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Complaints'!$C$36:$C$37</c:f>
              <c:numCache>
                <c:formatCode>#,##0</c:formatCode>
                <c:ptCount val="2"/>
                <c:pt idx="0">
                  <c:v>105175</c:v>
                </c:pt>
                <c:pt idx="1">
                  <c:v>37926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A-4784-A671-B5B31370C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96040"/>
        <c:axId val="40499176"/>
      </c:barChart>
      <c:catAx>
        <c:axId val="40496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9176"/>
        <c:crosses val="autoZero"/>
        <c:auto val="1"/>
        <c:lblAlgn val="ctr"/>
        <c:lblOffset val="100"/>
        <c:noMultiLvlLbl val="0"/>
      </c:catAx>
      <c:valAx>
        <c:axId val="4049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040"/>
        <c:crosses val="autoZero"/>
        <c:crossBetween val="between"/>
      </c:valAx>
      <c:spPr>
        <a:noFill/>
        <a:ln>
          <a:solidFill>
            <a:schemeClr val="bg2"/>
          </a:solidFill>
        </a:ln>
        <a:effectLst/>
      </c:spPr>
    </c:plotArea>
    <c:legend>
      <c:legendPos val="r"/>
      <c:layout>
        <c:manualLayout>
          <c:xMode val="edge"/>
          <c:yMode val="edge"/>
          <c:x val="0.36240607413572767"/>
          <c:y val="0.87681031358712502"/>
          <c:w val="0.34398175238341333"/>
          <c:h val="0.1144565844494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 algn="ctr" defTabSz="914400" ea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kern="12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Total per Complaint Category</a:t>
            </a:r>
            <a:endParaRPr lang="en-US" sz="1400" b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75475468892395"/>
          <c:y val="0.10544420753375977"/>
          <c:w val="0.65586921965325362"/>
          <c:h val="0.7571981108019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Complaints'!$K$19</c:f>
              <c:strCache>
                <c:ptCount val="1"/>
                <c:pt idx="0">
                  <c:v>Total per complainant  category 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Complaints'!$K$20:$K$31</c:f>
              <c:numCache>
                <c:formatCode>#,##0</c:formatCode>
                <c:ptCount val="12"/>
                <c:pt idx="0">
                  <c:v>20154</c:v>
                </c:pt>
                <c:pt idx="1">
                  <c:v>4542</c:v>
                </c:pt>
                <c:pt idx="2">
                  <c:v>15618</c:v>
                </c:pt>
                <c:pt idx="3">
                  <c:v>26786</c:v>
                </c:pt>
                <c:pt idx="4">
                  <c:v>10174</c:v>
                </c:pt>
                <c:pt idx="5">
                  <c:v>56189</c:v>
                </c:pt>
                <c:pt idx="6">
                  <c:v>7167</c:v>
                </c:pt>
                <c:pt idx="7">
                  <c:v>10726</c:v>
                </c:pt>
                <c:pt idx="8">
                  <c:v>13536</c:v>
                </c:pt>
                <c:pt idx="9">
                  <c:v>10700</c:v>
                </c:pt>
                <c:pt idx="10">
                  <c:v>1858</c:v>
                </c:pt>
                <c:pt idx="11">
                  <c:v>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F-4C50-9823-7E98113CD154}"/>
            </c:ext>
          </c:extLst>
        </c:ser>
        <c:ser>
          <c:idx val="1"/>
          <c:order val="1"/>
          <c:tx>
            <c:strRef>
              <c:f>'Cases and Complaints'!$L$19</c:f>
              <c:strCache>
                <c:ptCount val="1"/>
                <c:pt idx="0">
                  <c:v>Total per complainant  category 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Complaints'!$L$20:$L$31</c:f>
              <c:numCache>
                <c:formatCode>#,##0</c:formatCode>
                <c:ptCount val="12"/>
                <c:pt idx="0">
                  <c:v>24140</c:v>
                </c:pt>
                <c:pt idx="1">
                  <c:v>4784</c:v>
                </c:pt>
                <c:pt idx="2">
                  <c:v>17285</c:v>
                </c:pt>
                <c:pt idx="3">
                  <c:v>28244</c:v>
                </c:pt>
                <c:pt idx="4">
                  <c:v>11231</c:v>
                </c:pt>
                <c:pt idx="5">
                  <c:v>64433</c:v>
                </c:pt>
                <c:pt idx="6">
                  <c:v>7869</c:v>
                </c:pt>
                <c:pt idx="7">
                  <c:v>12189</c:v>
                </c:pt>
                <c:pt idx="8">
                  <c:v>14496</c:v>
                </c:pt>
                <c:pt idx="9">
                  <c:v>10589</c:v>
                </c:pt>
                <c:pt idx="10">
                  <c:v>2034</c:v>
                </c:pt>
                <c:pt idx="11">
                  <c:v>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F-4C50-9823-7E98113C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921480"/>
        <c:axId val="415923048"/>
      </c:barChart>
      <c:catAx>
        <c:axId val="415921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3048"/>
        <c:crosses val="autoZero"/>
        <c:auto val="1"/>
        <c:lblAlgn val="ctr"/>
        <c:lblOffset val="100"/>
        <c:noMultiLvlLbl val="0"/>
      </c:catAx>
      <c:valAx>
        <c:axId val="41592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98916238618821"/>
          <c:y val="0.93177166731846006"/>
          <c:w val="0.542297545678050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 algn="ctr" defTabSz="914400" ea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kern="12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Office of State Ombudsman Staff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918639534210256"/>
          <c:y val="0.13930516431924883"/>
          <c:w val="0.66244970838594774"/>
          <c:h val="0.68930312412897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'Staff Facility and Funds'!$B$7</c:f>
              <c:strCache>
                <c:ptCount val="1"/>
                <c:pt idx="0">
                  <c:v>State 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'Staff Facility and Funds'!$A$8:$A$12</c:f>
              <c:strCache>
                <c:ptCount val="5"/>
                <c:pt idx="0">
                  <c:v>Total staff</c:v>
                </c:pt>
                <c:pt idx="1">
                  <c:v>Total full-time equivalent (FTE)</c:v>
                </c:pt>
                <c:pt idx="2">
                  <c:v>Total state volunteer representatives</c:v>
                </c:pt>
                <c:pt idx="3">
                  <c:v>Total hours donated by state volunteers representatives</c:v>
                </c:pt>
                <c:pt idx="4">
                  <c:v>Total other volunteers (not representatives)</c:v>
                </c:pt>
              </c:strCache>
            </c:strRef>
          </c:cat>
          <c:val>
            <c:numRef>
              <c:f>'Staff Facility and Funds'!$B$8:$B$12</c:f>
              <c:numCache>
                <c:formatCode>#,##0</c:formatCode>
                <c:ptCount val="5"/>
                <c:pt idx="0">
                  <c:v>442</c:v>
                </c:pt>
                <c:pt idx="1">
                  <c:v>414.68</c:v>
                </c:pt>
                <c:pt idx="2">
                  <c:v>761</c:v>
                </c:pt>
                <c:pt idx="3">
                  <c:v>70383.709999999992</c:v>
                </c:pt>
                <c:pt idx="4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1-4605-A58D-985A9BC0398A}"/>
            </c:ext>
          </c:extLst>
        </c:ser>
        <c:ser>
          <c:idx val="1"/>
          <c:order val="1"/>
          <c:tx>
            <c:strRef>
              <c:f>'Staff Facility and Funds'!$C$7</c:f>
              <c:strCache>
                <c:ptCount val="1"/>
                <c:pt idx="0">
                  <c:v>State 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'Staff Facility and Funds'!$A$8:$A$12</c:f>
              <c:strCache>
                <c:ptCount val="5"/>
                <c:pt idx="0">
                  <c:v>Total staff</c:v>
                </c:pt>
                <c:pt idx="1">
                  <c:v>Total full-time equivalent (FTE)</c:v>
                </c:pt>
                <c:pt idx="2">
                  <c:v>Total state volunteer representatives</c:v>
                </c:pt>
                <c:pt idx="3">
                  <c:v>Total hours donated by state volunteers representatives</c:v>
                </c:pt>
                <c:pt idx="4">
                  <c:v>Total other volunteers (not representatives)</c:v>
                </c:pt>
              </c:strCache>
            </c:strRef>
          </c:cat>
          <c:val>
            <c:numRef>
              <c:f>'Staff Facility and Funds'!$C$8:$C$12</c:f>
              <c:numCache>
                <c:formatCode>#,##0</c:formatCode>
                <c:ptCount val="5"/>
                <c:pt idx="0">
                  <c:v>488</c:v>
                </c:pt>
                <c:pt idx="1">
                  <c:v>448.69</c:v>
                </c:pt>
                <c:pt idx="2">
                  <c:v>710</c:v>
                </c:pt>
                <c:pt idx="3">
                  <c:v>86022.2</c:v>
                </c:pt>
                <c:pt idx="4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1-4605-A58D-985A9BC03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95648"/>
        <c:axId val="40496432"/>
      </c:barChart>
      <c:catAx>
        <c:axId val="40495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432"/>
        <c:crosses val="autoZero"/>
        <c:auto val="1"/>
        <c:lblAlgn val="ctr"/>
        <c:lblOffset val="100"/>
        <c:noMultiLvlLbl val="0"/>
      </c:catAx>
      <c:valAx>
        <c:axId val="4049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6675680103903691"/>
          <c:y val="0.91002772540756349"/>
          <c:w val="0.20254076762228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Number and Capacity</a:t>
            </a:r>
          </a:p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(Nursing Facilities)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61718021744827"/>
          <c:y val="0.17533980582524272"/>
          <c:w val="0.82798514734153217"/>
          <c:h val="0.626607547842927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'Staff Facility and Funds'!$B$14</c:f>
              <c:strCache>
                <c:ptCount val="1"/>
                <c:pt idx="0">
                  <c:v>Nursing Facilities 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'Staff Facility and Funds'!$A$15:$A$16</c:f>
              <c:strCache>
                <c:ptCount val="2"/>
                <c:pt idx="0">
                  <c:v>Total number</c:v>
                </c:pt>
                <c:pt idx="1">
                  <c:v>Total resident capacity</c:v>
                </c:pt>
              </c:strCache>
            </c:strRef>
          </c:cat>
          <c:val>
            <c:numRef>
              <c:f>'Staff Facility and Funds'!$B$15:$B$16</c:f>
              <c:numCache>
                <c:formatCode>#,##0</c:formatCode>
                <c:ptCount val="2"/>
                <c:pt idx="0">
                  <c:v>15734</c:v>
                </c:pt>
                <c:pt idx="1">
                  <c:v>1659959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7-440F-95F9-7E5368094238}"/>
            </c:ext>
          </c:extLst>
        </c:ser>
        <c:ser>
          <c:idx val="1"/>
          <c:order val="1"/>
          <c:tx>
            <c:strRef>
              <c:f>'Staff Facility and Funds'!$C$14</c:f>
              <c:strCache>
                <c:ptCount val="1"/>
                <c:pt idx="0">
                  <c:v>Nursing Facilities 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'Staff Facility and Funds'!$A$15:$A$16</c:f>
              <c:strCache>
                <c:ptCount val="2"/>
                <c:pt idx="0">
                  <c:v>Total number</c:v>
                </c:pt>
                <c:pt idx="1">
                  <c:v>Total resident capacity</c:v>
                </c:pt>
              </c:strCache>
            </c:strRef>
          </c:cat>
          <c:val>
            <c:numRef>
              <c:f>'Staff Facility and Funds'!$C$15:$C$16</c:f>
              <c:numCache>
                <c:formatCode>#,##0</c:formatCode>
                <c:ptCount val="2"/>
                <c:pt idx="0">
                  <c:v>15593</c:v>
                </c:pt>
                <c:pt idx="1">
                  <c:v>1634820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7-440F-95F9-7E5368094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98000"/>
        <c:axId val="41569641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'Staff Facility and Funds'!$E$14</c15:sqref>
                        </c15:formulaRef>
                      </c:ext>
                    </c:extLst>
                    <c:strCache>
                      <c:ptCount val="1"/>
                      <c:pt idx="0">
                        <c:v>Residential Care Communities FFY 2022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'Staff Facility and Funds'!$A$15:$A$16</c15:sqref>
                        </c15:formulaRef>
                      </c:ext>
                    </c:extLst>
                    <c:strCache>
                      <c:ptCount val="2"/>
                      <c:pt idx="0">
                        <c:v>Total number</c:v>
                      </c:pt>
                      <c:pt idx="1">
                        <c:v>Total resident capacity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'Staff Facility and Funds'!$E$15:$E$16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60325</c:v>
                      </c:pt>
                      <c:pt idx="1">
                        <c:v>1576167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90-4885-BDA4-2AA9ED4F177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'Staff Facility and Funds'!$F$14</c15:sqref>
                        </c15:formulaRef>
                      </c:ext>
                    </c:extLst>
                    <c:strCache>
                      <c:ptCount val="1"/>
                      <c:pt idx="0">
                        <c:v>Residential Care Communities FFY 2023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'Staff Facility and Funds'!$A$15:$A$16</c15:sqref>
                        </c15:formulaRef>
                      </c:ext>
                    </c:extLst>
                    <c:strCache>
                      <c:ptCount val="2"/>
                      <c:pt idx="0">
                        <c:v>Total number</c:v>
                      </c:pt>
                      <c:pt idx="1">
                        <c:v>Total resident capacity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'Staff Facility and Funds'!$F$15:$F$16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62244</c:v>
                      </c:pt>
                      <c:pt idx="1">
                        <c:v>1573754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790-4885-BDA4-2AA9ED4F1778}"/>
                  </c:ext>
                </c:extLst>
              </c15:ser>
            </c15:filteredBarSeries>
          </c:ext>
        </c:extLst>
      </c:barChart>
      <c:catAx>
        <c:axId val="4049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96416"/>
        <c:crosses val="autoZero"/>
        <c:auto val="1"/>
        <c:lblAlgn val="ctr"/>
        <c:lblOffset val="100"/>
        <c:noMultiLvlLbl val="0"/>
      </c:catAx>
      <c:valAx>
        <c:axId val="41569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8840453453956553"/>
          <c:y val="0.89389929414163039"/>
          <c:w val="0.30428269208823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Number and Capacity</a:t>
            </a:r>
          </a:p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(Residential Care Communities)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03167017058191"/>
          <c:y val="0.14090007627765064"/>
          <c:w val="0.83201537464720676"/>
          <c:h val="0.63881535403040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'Staff Facility and Funds'!$E$14</c:f>
              <c:strCache>
                <c:ptCount val="1"/>
                <c:pt idx="0">
                  <c:v>Residential Care Communities 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'Staff Facility and Funds'!$A$15:$A$16</c:f>
              <c:strCache>
                <c:ptCount val="2"/>
                <c:pt idx="0">
                  <c:v>Total number</c:v>
                </c:pt>
                <c:pt idx="1">
                  <c:v>Total resident capacity</c:v>
                </c:pt>
              </c:strCache>
            </c:strRef>
          </c:cat>
          <c:val>
            <c:numRef>
              <c:f>'Staff Facility and Funds'!$E$15:$E$16</c:f>
              <c:numCache>
                <c:formatCode>#,##0</c:formatCode>
                <c:ptCount val="2"/>
                <c:pt idx="0">
                  <c:v>60325</c:v>
                </c:pt>
                <c:pt idx="1">
                  <c:v>1576167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C-44FA-BDFF-9D515874CA07}"/>
            </c:ext>
          </c:extLst>
        </c:ser>
        <c:ser>
          <c:idx val="1"/>
          <c:order val="1"/>
          <c:tx>
            <c:strRef>
              <c:f>'Staff Facility and Funds'!$F$14</c:f>
              <c:strCache>
                <c:ptCount val="1"/>
                <c:pt idx="0">
                  <c:v>Residential Care Communities 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'Staff Facility and Funds'!$A$15:$A$16</c:f>
              <c:strCache>
                <c:ptCount val="2"/>
                <c:pt idx="0">
                  <c:v>Total number</c:v>
                </c:pt>
                <c:pt idx="1">
                  <c:v>Total resident capacity</c:v>
                </c:pt>
              </c:strCache>
            </c:strRef>
          </c:cat>
          <c:val>
            <c:numRef>
              <c:f>'Staff Facility and Funds'!$F$15:$F$16</c:f>
              <c:numCache>
                <c:formatCode>#,##0</c:formatCode>
                <c:ptCount val="2"/>
                <c:pt idx="0">
                  <c:v>62244</c:v>
                </c:pt>
                <c:pt idx="1">
                  <c:v>1573754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C-44FA-BDFF-9D515874C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703080"/>
        <c:axId val="415703864"/>
      </c:barChart>
      <c:catAx>
        <c:axId val="415703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703864"/>
        <c:crosses val="autoZero"/>
        <c:auto val="1"/>
        <c:lblAlgn val="ctr"/>
        <c:lblOffset val="100"/>
        <c:noMultiLvlLbl val="0"/>
      </c:catAx>
      <c:valAx>
        <c:axId val="415703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70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071610451678612"/>
          <c:y val="0.91716463359700184"/>
          <c:w val="0.44128189415653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Funds Expended</a:t>
            </a:r>
          </a:p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(Funds Expended from OAA Sources)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0808011635583937"/>
          <c:y val="0.18812494856601361"/>
          <c:w val="0.71420983920630454"/>
          <c:h val="0.64452000095144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'Staff Facility and Funds'!$B$18</c:f>
              <c:strCache>
                <c:ptCount val="1"/>
                <c:pt idx="0">
                  <c:v>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'Staff Facility and Funds'!$A$19:$A$22</c:f>
              <c:strCache>
                <c:ptCount val="4"/>
                <c:pt idx="0">
                  <c:v>Federal - OAA Title VII, Chapter 2, Ombudsman</c:v>
                </c:pt>
                <c:pt idx="1">
                  <c:v>Federal - OAA Title VII, Chapter 3</c:v>
                </c:pt>
                <c:pt idx="2">
                  <c:v>OAA Title III - State level</c:v>
                </c:pt>
                <c:pt idx="3">
                  <c:v>OAA Title III - AAA level</c:v>
                </c:pt>
              </c:strCache>
            </c:strRef>
          </c:cat>
          <c:val>
            <c:numRef>
              <c:f>'Staff Facility and Funds'!$B$19:$B$22</c:f>
              <c:numCache>
                <c:formatCode>"$"#,##0_);\("$"#,##0\)</c:formatCode>
                <c:ptCount val="4"/>
                <c:pt idx="0">
                  <c:v>17711649.950000003</c:v>
                </c:pt>
                <c:pt idx="1">
                  <c:v>2641500.5399999996</c:v>
                </c:pt>
                <c:pt idx="2">
                  <c:v>12601177.900000002</c:v>
                </c:pt>
                <c:pt idx="3">
                  <c:v>20445263.93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6-4E65-A362-A1E169CCBCBC}"/>
            </c:ext>
          </c:extLst>
        </c:ser>
        <c:ser>
          <c:idx val="1"/>
          <c:order val="1"/>
          <c:tx>
            <c:strRef>
              <c:f>'Staff Facility and Funds'!$C$18</c:f>
              <c:strCache>
                <c:ptCount val="1"/>
                <c:pt idx="0">
                  <c:v>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'Staff Facility and Funds'!$A$19:$A$22</c:f>
              <c:strCache>
                <c:ptCount val="4"/>
                <c:pt idx="0">
                  <c:v>Federal - OAA Title VII, Chapter 2, Ombudsman</c:v>
                </c:pt>
                <c:pt idx="1">
                  <c:v>Federal - OAA Title VII, Chapter 3</c:v>
                </c:pt>
                <c:pt idx="2">
                  <c:v>OAA Title III - State level</c:v>
                </c:pt>
                <c:pt idx="3">
                  <c:v>OAA Title III - AAA level</c:v>
                </c:pt>
              </c:strCache>
            </c:strRef>
          </c:cat>
          <c:val>
            <c:numRef>
              <c:f>'Staff Facility and Funds'!$C$19:$C$22</c:f>
              <c:numCache>
                <c:formatCode>"$"#,##0_);\("$"#,##0\)</c:formatCode>
                <c:ptCount val="4"/>
                <c:pt idx="0">
                  <c:v>20714877.580000002</c:v>
                </c:pt>
                <c:pt idx="1">
                  <c:v>2742032.8599999994</c:v>
                </c:pt>
                <c:pt idx="2">
                  <c:v>14387672.740000002</c:v>
                </c:pt>
                <c:pt idx="3">
                  <c:v>21918600.749999996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6-4E65-A362-A1E169CCB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696808"/>
        <c:axId val="415697200"/>
      </c:barChart>
      <c:catAx>
        <c:axId val="415696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97200"/>
        <c:crosses val="autoZero"/>
        <c:auto val="1"/>
        <c:lblAlgn val="ctr"/>
        <c:lblOffset val="100"/>
        <c:noMultiLvlLbl val="0"/>
      </c:catAx>
      <c:valAx>
        <c:axId val="41569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9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829996966753189"/>
          <c:y val="0.91220420160646276"/>
          <c:w val="0.15023204250269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Funds Expended</a:t>
            </a:r>
          </a:p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(Funds Expended from Other Federal Sources)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636646865887836"/>
          <c:y val="0.16493150684931507"/>
          <c:w val="0.77822893989177611"/>
          <c:h val="0.651816536631551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'Staff Facility and Funds'!$B$23</c:f>
              <c:strCache>
                <c:ptCount val="1"/>
                <c:pt idx="0">
                  <c:v>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'Staff Facility and Funds'!$A$24:$A$25</c:f>
              <c:strCache>
                <c:ptCount val="1"/>
                <c:pt idx="0">
                  <c:v>Total other Federal funds expended</c:v>
                </c:pt>
              </c:strCache>
            </c:strRef>
          </c:cat>
          <c:val>
            <c:numRef>
              <c:f>'Staff Facility and Funds'!$B$24:$B$25</c:f>
              <c:numCache>
                <c:formatCode>"$"#,##0.00</c:formatCode>
                <c:ptCount val="2"/>
                <c:pt idx="0" formatCode="&quot;$&quot;#,##0_);\(&quot;$&quot;#,##0\)">
                  <c:v>15321130.93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9-40CD-8BC1-930ADC89ACEE}"/>
            </c:ext>
          </c:extLst>
        </c:ser>
        <c:ser>
          <c:idx val="1"/>
          <c:order val="1"/>
          <c:tx>
            <c:strRef>
              <c:f>'Staff Facility and Funds'!$C$23</c:f>
              <c:strCache>
                <c:ptCount val="1"/>
                <c:pt idx="0">
                  <c:v>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'Staff Facility and Funds'!$A$24:$A$25</c:f>
              <c:strCache>
                <c:ptCount val="1"/>
                <c:pt idx="0">
                  <c:v>Total other Federal funds expended</c:v>
                </c:pt>
              </c:strCache>
            </c:strRef>
          </c:cat>
          <c:val>
            <c:numRef>
              <c:f>'Staff Facility and Funds'!$C$24:$C$25</c:f>
              <c:numCache>
                <c:formatCode>"$"#,##0.00</c:formatCode>
                <c:ptCount val="2"/>
                <c:pt idx="0" formatCode="&quot;$&quot;#,##0_);\(&quot;$&quot;#,##0\)">
                  <c:v>12438044.989999998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9-40CD-8BC1-930ADC89A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700728"/>
        <c:axId val="415701120"/>
      </c:barChart>
      <c:catAx>
        <c:axId val="415700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701120"/>
        <c:crosses val="autoZero"/>
        <c:auto val="1"/>
        <c:lblAlgn val="ctr"/>
        <c:lblOffset val="100"/>
        <c:noMultiLvlLbl val="0"/>
      </c:catAx>
      <c:valAx>
        <c:axId val="41570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70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759253187689191"/>
          <c:y val="0.91313510468725645"/>
          <c:w val="0.20691013894063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Funds Expended</a:t>
            </a:r>
          </a:p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(Funds Expended from Other State Sources)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451224846894138"/>
          <c:y val="0.17171296296296298"/>
          <c:w val="0.80111286089238842"/>
          <c:h val="0.638550260898662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'Staff Facility and Funds'!$B$26</c:f>
              <c:strCache>
                <c:ptCount val="1"/>
                <c:pt idx="0">
                  <c:v>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'Staff Facility and Funds'!$A$27:$A$28</c:f>
              <c:strCache>
                <c:ptCount val="1"/>
                <c:pt idx="0">
                  <c:v>Total other State funds expended</c:v>
                </c:pt>
              </c:strCache>
            </c:strRef>
          </c:cat>
          <c:val>
            <c:numRef>
              <c:f>'Staff Facility and Funds'!$B$27:$B$28</c:f>
              <c:numCache>
                <c:formatCode>General</c:formatCode>
                <c:ptCount val="2"/>
                <c:pt idx="0" formatCode="&quot;$&quot;#,##0_);\(&quot;$&quot;#,##0\)">
                  <c:v>63122141.29999999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8-44BD-B418-C5A5A5A2288A}"/>
            </c:ext>
          </c:extLst>
        </c:ser>
        <c:ser>
          <c:idx val="1"/>
          <c:order val="1"/>
          <c:tx>
            <c:strRef>
              <c:f>'Staff Facility and Funds'!$C$26</c:f>
              <c:strCache>
                <c:ptCount val="1"/>
                <c:pt idx="0">
                  <c:v>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'Staff Facility and Funds'!$A$27:$A$28</c:f>
              <c:strCache>
                <c:ptCount val="1"/>
                <c:pt idx="0">
                  <c:v>Total other State funds expended</c:v>
                </c:pt>
              </c:strCache>
            </c:strRef>
          </c:cat>
          <c:val>
            <c:numRef>
              <c:f>'Staff Facility and Funds'!$C$27:$C$28</c:f>
              <c:numCache>
                <c:formatCode>General</c:formatCode>
                <c:ptCount val="2"/>
                <c:pt idx="0" formatCode="&quot;$&quot;#,##0_);\(&quot;$&quot;#,##0\)">
                  <c:v>72066269.989999995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8-44BD-B418-C5A5A5A2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702296"/>
        <c:axId val="415703472"/>
      </c:barChart>
      <c:catAx>
        <c:axId val="415702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703472"/>
        <c:crosses val="autoZero"/>
        <c:auto val="1"/>
        <c:lblAlgn val="ctr"/>
        <c:lblOffset val="100"/>
        <c:noMultiLvlLbl val="0"/>
      </c:catAx>
      <c:valAx>
        <c:axId val="41570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70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24685642179898"/>
          <c:y val="0.90796770921563097"/>
          <c:w val="0.18055595640437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Funds Expended</a:t>
            </a:r>
          </a:p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(Funds Expended from Other Local Sources)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35655181652625"/>
          <c:y val="0.15982300884955752"/>
          <c:w val="0.75811439340068831"/>
          <c:h val="0.674829669160377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'Staff Facility and Funds'!$B$29</c:f>
              <c:strCache>
                <c:ptCount val="1"/>
                <c:pt idx="0">
                  <c:v>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'Staff Facility and Funds'!$A$30:$A$31</c:f>
              <c:strCache>
                <c:ptCount val="1"/>
                <c:pt idx="0">
                  <c:v>Total other Local funds expended</c:v>
                </c:pt>
              </c:strCache>
            </c:strRef>
          </c:cat>
          <c:val>
            <c:numRef>
              <c:f>'Staff Facility and Funds'!$B$30:$B$31</c:f>
              <c:numCache>
                <c:formatCode>General</c:formatCode>
                <c:ptCount val="2"/>
                <c:pt idx="0" formatCode="&quot;$&quot;#,##0_);\(&quot;$&quot;#,##0\)">
                  <c:v>7619178.6800000016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B53-BB17-4AA28F78175A}"/>
            </c:ext>
          </c:extLst>
        </c:ser>
        <c:ser>
          <c:idx val="1"/>
          <c:order val="1"/>
          <c:tx>
            <c:strRef>
              <c:f>'Staff Facility and Funds'!$C$29</c:f>
              <c:strCache>
                <c:ptCount val="1"/>
                <c:pt idx="0">
                  <c:v>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'Staff Facility and Funds'!$A$30:$A$31</c:f>
              <c:strCache>
                <c:ptCount val="1"/>
                <c:pt idx="0">
                  <c:v>Total other Local funds expended</c:v>
                </c:pt>
              </c:strCache>
            </c:strRef>
          </c:cat>
          <c:val>
            <c:numRef>
              <c:f>'Staff Facility and Funds'!$C$30:$C$31</c:f>
              <c:numCache>
                <c:formatCode>General</c:formatCode>
                <c:ptCount val="2"/>
                <c:pt idx="0" formatCode="&quot;$&quot;#,##0_);\(&quot;$&quot;#,##0\)">
                  <c:v>7241559.9199999999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C-4B53-BB17-4AA28F781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698376"/>
        <c:axId val="415699944"/>
      </c:barChart>
      <c:catAx>
        <c:axId val="415698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99944"/>
        <c:crosses val="autoZero"/>
        <c:auto val="1"/>
        <c:lblAlgn val="ctr"/>
        <c:lblOffset val="100"/>
        <c:noMultiLvlLbl val="0"/>
      </c:catAx>
      <c:valAx>
        <c:axId val="41569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9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401867633067981"/>
          <c:y val="0.92526397695863227"/>
          <c:w val="0.18569759100505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Certifications and Training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8732489899436728"/>
          <c:y val="0.15333347715097256"/>
          <c:w val="0.49669212696727516"/>
          <c:h val="0.670599791464423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'Program Activities'!$B$7</c:f>
              <c:strCache>
                <c:ptCount val="1"/>
                <c:pt idx="0">
                  <c:v>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'Program Activities'!$A$8:$A$10</c:f>
              <c:strCache>
                <c:ptCount val="3"/>
                <c:pt idx="0">
                  <c:v>Certification training hours</c:v>
                </c:pt>
                <c:pt idx="1">
                  <c:v>Training hours required to maintain certification</c:v>
                </c:pt>
                <c:pt idx="2">
                  <c:v>Number of new individuals completing certification training</c:v>
                </c:pt>
              </c:strCache>
            </c:strRef>
          </c:cat>
          <c:val>
            <c:numRef>
              <c:f>'Program Activities'!$B$8:$B$10</c:f>
              <c:numCache>
                <c:formatCode>#,##0</c:formatCode>
                <c:ptCount val="3"/>
                <c:pt idx="0">
                  <c:v>2265</c:v>
                </c:pt>
                <c:pt idx="1">
                  <c:v>1031</c:v>
                </c:pt>
                <c:pt idx="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8-44C7-B9A8-FB3A05C905C6}"/>
            </c:ext>
          </c:extLst>
        </c:ser>
        <c:ser>
          <c:idx val="1"/>
          <c:order val="1"/>
          <c:tx>
            <c:strRef>
              <c:f>'Program Activities'!$C$7</c:f>
              <c:strCache>
                <c:ptCount val="1"/>
                <c:pt idx="0">
                  <c:v>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'Program Activities'!$A$8:$A$10</c:f>
              <c:strCache>
                <c:ptCount val="3"/>
                <c:pt idx="0">
                  <c:v>Certification training hours</c:v>
                </c:pt>
                <c:pt idx="1">
                  <c:v>Training hours required to maintain certification</c:v>
                </c:pt>
                <c:pt idx="2">
                  <c:v>Number of new individuals completing certification training</c:v>
                </c:pt>
              </c:strCache>
            </c:strRef>
          </c:cat>
          <c:val>
            <c:numRef>
              <c:f>'Program Activities'!$C$8:$C$10</c:f>
              <c:numCache>
                <c:formatCode>#,##0</c:formatCode>
                <c:ptCount val="3"/>
                <c:pt idx="0">
                  <c:v>2284</c:v>
                </c:pt>
                <c:pt idx="1">
                  <c:v>1052</c:v>
                </c:pt>
                <c:pt idx="2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8-44C7-B9A8-FB3A05C905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700336"/>
        <c:axId val="415698768"/>
      </c:barChart>
      <c:catAx>
        <c:axId val="415700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98768"/>
        <c:crosses val="autoZero"/>
        <c:auto val="1"/>
        <c:lblAlgn val="ctr"/>
        <c:lblOffset val="100"/>
        <c:noMultiLvlLbl val="0"/>
      </c:catAx>
      <c:valAx>
        <c:axId val="41569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70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669718909662874"/>
          <c:y val="0.91502247150613025"/>
          <c:w val="0.25370237685353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Ombudsman Program Activities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61566956449808"/>
          <c:y val="0.14097410367784632"/>
          <c:w val="0.60691145279231373"/>
          <c:h val="0.67364128602312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'Program Activities'!$B$11</c:f>
              <c:strCache>
                <c:ptCount val="1"/>
                <c:pt idx="0">
                  <c:v>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'Program Activities'!$A$12:$A$13</c:f>
              <c:strCache>
                <c:ptCount val="2"/>
                <c:pt idx="0">
                  <c:v>Information and assistance to individuals</c:v>
                </c:pt>
                <c:pt idx="1">
                  <c:v>Community education</c:v>
                </c:pt>
              </c:strCache>
            </c:strRef>
          </c:cat>
          <c:val>
            <c:numRef>
              <c:f>'Program Activities'!$B$12:$B$13</c:f>
              <c:numCache>
                <c:formatCode>#,##0</c:formatCode>
                <c:ptCount val="2"/>
                <c:pt idx="0">
                  <c:v>407817</c:v>
                </c:pt>
                <c:pt idx="1">
                  <c:v>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8-449A-BA70-5D81AB5EC06E}"/>
            </c:ext>
          </c:extLst>
        </c:ser>
        <c:ser>
          <c:idx val="1"/>
          <c:order val="1"/>
          <c:tx>
            <c:strRef>
              <c:f>'Program Activities'!$C$11</c:f>
              <c:strCache>
                <c:ptCount val="1"/>
                <c:pt idx="0">
                  <c:v>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'Program Activities'!$A$12:$A$13</c:f>
              <c:strCache>
                <c:ptCount val="2"/>
                <c:pt idx="0">
                  <c:v>Information and assistance to individuals</c:v>
                </c:pt>
                <c:pt idx="1">
                  <c:v>Community education</c:v>
                </c:pt>
              </c:strCache>
            </c:strRef>
          </c:cat>
          <c:val>
            <c:numRef>
              <c:f>'Program Activities'!$C$12:$C$13</c:f>
              <c:numCache>
                <c:formatCode>#,##0</c:formatCode>
                <c:ptCount val="2"/>
                <c:pt idx="0">
                  <c:v>502484</c:v>
                </c:pt>
                <c:pt idx="1">
                  <c:v>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8-449A-BA70-5D81AB5EC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7968736"/>
        <c:axId val="417969128"/>
      </c:barChart>
      <c:catAx>
        <c:axId val="41796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969128"/>
        <c:crosses val="autoZero"/>
        <c:auto val="1"/>
        <c:lblAlgn val="ctr"/>
        <c:lblOffset val="100"/>
        <c:noMultiLvlLbl val="0"/>
      </c:catAx>
      <c:valAx>
        <c:axId val="417969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96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172764516367309"/>
          <c:y val="0.90172091209001881"/>
          <c:w val="0.21891833028094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Residential Care Verification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203469485559359"/>
          <c:y val="0.10012396460085253"/>
          <c:w val="0.78877934992154763"/>
          <c:h val="0.66158159798927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Complaints'!$E$35</c:f>
              <c:strCache>
                <c:ptCount val="1"/>
                <c:pt idx="0">
                  <c:v>Residential Care Community 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Complaints'!$E$36:$E$37</c:f>
              <c:numCache>
                <c:formatCode>#,##0</c:formatCode>
                <c:ptCount val="2"/>
                <c:pt idx="0">
                  <c:v>36534</c:v>
                </c:pt>
                <c:pt idx="1">
                  <c:v>14387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A-432B-92F8-3AE67F3B440C}"/>
            </c:ext>
          </c:extLst>
        </c:ser>
        <c:ser>
          <c:idx val="1"/>
          <c:order val="1"/>
          <c:tx>
            <c:strRef>
              <c:f>'Cases and Complaints'!$F$35</c:f>
              <c:strCache>
                <c:ptCount val="1"/>
                <c:pt idx="0">
                  <c:v>Residential Care Community 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Complaints'!$F$36:$F$37</c:f>
              <c:numCache>
                <c:formatCode>#,##0</c:formatCode>
                <c:ptCount val="2"/>
                <c:pt idx="0">
                  <c:v>41239</c:v>
                </c:pt>
                <c:pt idx="1">
                  <c:v>15242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3A-432B-92F8-3AE67F3B4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93688"/>
        <c:axId val="40494472"/>
      </c:barChart>
      <c:catAx>
        <c:axId val="40493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4472"/>
        <c:crosses val="autoZero"/>
        <c:auto val="1"/>
        <c:lblAlgn val="ctr"/>
        <c:lblOffset val="100"/>
        <c:noMultiLvlLbl val="0"/>
      </c:catAx>
      <c:valAx>
        <c:axId val="40494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911998415750293"/>
          <c:y val="0.9079178545866522"/>
          <c:w val="0.5321763561886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Ombudsman Program Activities by Facilities (Nursing Facility)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440452112861933"/>
          <c:y val="0.10124091784664255"/>
          <c:w val="0.6202505179780079"/>
          <c:h val="0.676922533795952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'Program Activities'!$B$15</c:f>
              <c:strCache>
                <c:ptCount val="1"/>
                <c:pt idx="0">
                  <c:v>Nursing Facilities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'Program Activities'!$A$16:$A$23</c:f>
              <c:strCache>
                <c:ptCount val="8"/>
                <c:pt idx="0">
                  <c:v>Training sessions for facility staff </c:v>
                </c:pt>
                <c:pt idx="1">
                  <c:v>Information and assistance to staff </c:v>
                </c:pt>
                <c:pt idx="2">
                  <c:v>Number of facilities that received one or more visits</c:v>
                </c:pt>
                <c:pt idx="3">
                  <c:v>Number of visits for all facilities</c:v>
                </c:pt>
                <c:pt idx="4">
                  <c:v>Number of facilities that received routine access</c:v>
                </c:pt>
                <c:pt idx="5">
                  <c:v>Total participation in facility survey</c:v>
                </c:pt>
                <c:pt idx="6">
                  <c:v>Resident council participation</c:v>
                </c:pt>
                <c:pt idx="7">
                  <c:v>Family council participation</c:v>
                </c:pt>
              </c:strCache>
            </c:strRef>
          </c:cat>
          <c:val>
            <c:numRef>
              <c:f>'Program Activities'!$B$16:$B$23</c:f>
              <c:numCache>
                <c:formatCode>#,##0</c:formatCode>
                <c:ptCount val="8"/>
                <c:pt idx="0">
                  <c:v>1263</c:v>
                </c:pt>
                <c:pt idx="1">
                  <c:v>101921</c:v>
                </c:pt>
                <c:pt idx="2">
                  <c:v>14365</c:v>
                </c:pt>
                <c:pt idx="3">
                  <c:v>149881</c:v>
                </c:pt>
                <c:pt idx="4">
                  <c:v>7329</c:v>
                </c:pt>
                <c:pt idx="5">
                  <c:v>10858</c:v>
                </c:pt>
                <c:pt idx="6">
                  <c:v>9649</c:v>
                </c:pt>
                <c:pt idx="7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2-41FD-AC24-4950050B5FF1}"/>
            </c:ext>
          </c:extLst>
        </c:ser>
        <c:ser>
          <c:idx val="1"/>
          <c:order val="1"/>
          <c:tx>
            <c:strRef>
              <c:f>'Program Activities'!$C$15</c:f>
              <c:strCache>
                <c:ptCount val="1"/>
                <c:pt idx="0">
                  <c:v>Nursing Facilities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'Program Activities'!$A$16:$A$23</c:f>
              <c:strCache>
                <c:ptCount val="8"/>
                <c:pt idx="0">
                  <c:v>Training sessions for facility staff </c:v>
                </c:pt>
                <c:pt idx="1">
                  <c:v>Information and assistance to staff </c:v>
                </c:pt>
                <c:pt idx="2">
                  <c:v>Number of facilities that received one or more visits</c:v>
                </c:pt>
                <c:pt idx="3">
                  <c:v>Number of visits for all facilities</c:v>
                </c:pt>
                <c:pt idx="4">
                  <c:v>Number of facilities that received routine access</c:v>
                </c:pt>
                <c:pt idx="5">
                  <c:v>Total participation in facility survey</c:v>
                </c:pt>
                <c:pt idx="6">
                  <c:v>Resident council participation</c:v>
                </c:pt>
                <c:pt idx="7">
                  <c:v>Family council participation</c:v>
                </c:pt>
              </c:strCache>
            </c:strRef>
          </c:cat>
          <c:val>
            <c:numRef>
              <c:f>'Program Activities'!$C$16:$C$23</c:f>
              <c:numCache>
                <c:formatCode>#,##0</c:formatCode>
                <c:ptCount val="8"/>
                <c:pt idx="0">
                  <c:v>1785</c:v>
                </c:pt>
                <c:pt idx="1">
                  <c:v>96336</c:v>
                </c:pt>
                <c:pt idx="2">
                  <c:v>15050</c:v>
                </c:pt>
                <c:pt idx="3">
                  <c:v>176294</c:v>
                </c:pt>
                <c:pt idx="4">
                  <c:v>9346</c:v>
                </c:pt>
                <c:pt idx="5">
                  <c:v>12583</c:v>
                </c:pt>
                <c:pt idx="6">
                  <c:v>11533</c:v>
                </c:pt>
                <c:pt idx="7">
                  <c:v>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D2-41FD-AC24-4950050B5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7969912"/>
        <c:axId val="417970696"/>
      </c:barChart>
      <c:catAx>
        <c:axId val="417969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970696"/>
        <c:crosses val="autoZero"/>
        <c:auto val="1"/>
        <c:lblAlgn val="ctr"/>
        <c:lblOffset val="100"/>
        <c:noMultiLvlLbl val="0"/>
      </c:catAx>
      <c:valAx>
        <c:axId val="417970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96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383822793356696"/>
          <c:y val="0.9075396798576143"/>
          <c:w val="0.3977771616760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Ombudsman Program Activities by Facilities (Residential Care Facility)</a:t>
            </a:r>
          </a:p>
        </c:rich>
      </c:tx>
      <c:layout>
        <c:manualLayout>
          <c:xMode val="edge"/>
          <c:yMode val="edge"/>
          <c:x val="0.1815402592243710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9345547688404872"/>
          <c:y val="0.10952391225069469"/>
          <c:w val="0.65705582773535043"/>
          <c:h val="0.687612406026325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'Program Activities'!$E$15</c:f>
              <c:strCache>
                <c:ptCount val="1"/>
                <c:pt idx="0">
                  <c:v>Residential Care Communities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'Program Activities'!$A$16:$A$23</c:f>
              <c:strCache>
                <c:ptCount val="8"/>
                <c:pt idx="0">
                  <c:v>Training sessions for facility staff </c:v>
                </c:pt>
                <c:pt idx="1">
                  <c:v>Information and assistance to staff </c:v>
                </c:pt>
                <c:pt idx="2">
                  <c:v>Number of facilities that received one or more visits</c:v>
                </c:pt>
                <c:pt idx="3">
                  <c:v>Number of visits for all facilities</c:v>
                </c:pt>
                <c:pt idx="4">
                  <c:v>Number of facilities that received routine access</c:v>
                </c:pt>
                <c:pt idx="5">
                  <c:v>Total participation in facility survey</c:v>
                </c:pt>
                <c:pt idx="6">
                  <c:v>Resident council participation</c:v>
                </c:pt>
                <c:pt idx="7">
                  <c:v>Family council participation</c:v>
                </c:pt>
              </c:strCache>
            </c:strRef>
          </c:cat>
          <c:val>
            <c:numRef>
              <c:f>'Program Activities'!$E$16:$E$23</c:f>
              <c:numCache>
                <c:formatCode>#,##0</c:formatCode>
                <c:ptCount val="8"/>
                <c:pt idx="0">
                  <c:v>791</c:v>
                </c:pt>
                <c:pt idx="1">
                  <c:v>60152</c:v>
                </c:pt>
                <c:pt idx="2">
                  <c:v>32612</c:v>
                </c:pt>
                <c:pt idx="3">
                  <c:v>137334</c:v>
                </c:pt>
                <c:pt idx="4">
                  <c:v>11289</c:v>
                </c:pt>
                <c:pt idx="5">
                  <c:v>3019</c:v>
                </c:pt>
                <c:pt idx="6">
                  <c:v>4029</c:v>
                </c:pt>
                <c:pt idx="7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8-42EE-B35C-2A2EAF901017}"/>
            </c:ext>
          </c:extLst>
        </c:ser>
        <c:ser>
          <c:idx val="1"/>
          <c:order val="1"/>
          <c:tx>
            <c:strRef>
              <c:f>'Program Activities'!$F$15</c:f>
              <c:strCache>
                <c:ptCount val="1"/>
                <c:pt idx="0">
                  <c:v>Residential Care Communities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'Program Activities'!$A$16:$A$23</c:f>
              <c:strCache>
                <c:ptCount val="8"/>
                <c:pt idx="0">
                  <c:v>Training sessions for facility staff </c:v>
                </c:pt>
                <c:pt idx="1">
                  <c:v>Information and assistance to staff </c:v>
                </c:pt>
                <c:pt idx="2">
                  <c:v>Number of facilities that received one or more visits</c:v>
                </c:pt>
                <c:pt idx="3">
                  <c:v>Number of visits for all facilities</c:v>
                </c:pt>
                <c:pt idx="4">
                  <c:v>Number of facilities that received routine access</c:v>
                </c:pt>
                <c:pt idx="5">
                  <c:v>Total participation in facility survey</c:v>
                </c:pt>
                <c:pt idx="6">
                  <c:v>Resident council participation</c:v>
                </c:pt>
                <c:pt idx="7">
                  <c:v>Family council participation</c:v>
                </c:pt>
              </c:strCache>
            </c:strRef>
          </c:cat>
          <c:val>
            <c:numRef>
              <c:f>'Program Activities'!$F$16:$F$23</c:f>
              <c:numCache>
                <c:formatCode>#,##0</c:formatCode>
                <c:ptCount val="8"/>
                <c:pt idx="0">
                  <c:v>1321</c:v>
                </c:pt>
                <c:pt idx="1">
                  <c:v>62728</c:v>
                </c:pt>
                <c:pt idx="2">
                  <c:v>33595</c:v>
                </c:pt>
                <c:pt idx="3">
                  <c:v>165895</c:v>
                </c:pt>
                <c:pt idx="4">
                  <c:v>14927</c:v>
                </c:pt>
                <c:pt idx="5">
                  <c:v>7864</c:v>
                </c:pt>
                <c:pt idx="6">
                  <c:v>5562</c:v>
                </c:pt>
                <c:pt idx="7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8-42EE-B35C-2A2EAF901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7970304"/>
        <c:axId val="417968344"/>
      </c:barChart>
      <c:catAx>
        <c:axId val="41797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968344"/>
        <c:crosses val="autoZero"/>
        <c:auto val="1"/>
        <c:lblAlgn val="ctr"/>
        <c:lblOffset val="100"/>
        <c:noMultiLvlLbl val="0"/>
      </c:catAx>
      <c:valAx>
        <c:axId val="41796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97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23688059163621"/>
          <c:y val="0.91157803904648904"/>
          <c:w val="0.64991852658700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Ombudsman Program Activities Total per Activities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9314047457446785"/>
          <c:w val="0.64499943533631532"/>
          <c:h val="0.718054431346291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'Program Activities'!$H$15</c:f>
              <c:strCache>
                <c:ptCount val="1"/>
                <c:pt idx="0">
                  <c:v>Total per activity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'Program Activities'!$A$16:$A$23</c:f>
              <c:strCache>
                <c:ptCount val="8"/>
                <c:pt idx="0">
                  <c:v>Training sessions for facility staff </c:v>
                </c:pt>
                <c:pt idx="1">
                  <c:v>Information and assistance to staff </c:v>
                </c:pt>
                <c:pt idx="2">
                  <c:v>Number of facilities that received one or more visits</c:v>
                </c:pt>
                <c:pt idx="3">
                  <c:v>Number of visits for all facilities</c:v>
                </c:pt>
                <c:pt idx="4">
                  <c:v>Number of facilities that received routine access</c:v>
                </c:pt>
                <c:pt idx="5">
                  <c:v>Total participation in facility survey</c:v>
                </c:pt>
                <c:pt idx="6">
                  <c:v>Resident council participation</c:v>
                </c:pt>
                <c:pt idx="7">
                  <c:v>Family council participation</c:v>
                </c:pt>
              </c:strCache>
            </c:strRef>
          </c:cat>
          <c:val>
            <c:numRef>
              <c:f>'Program Activities'!$H$16:$H$23</c:f>
              <c:numCache>
                <c:formatCode>#,##0</c:formatCode>
                <c:ptCount val="8"/>
                <c:pt idx="0">
                  <c:v>2054</c:v>
                </c:pt>
                <c:pt idx="1">
                  <c:v>162073</c:v>
                </c:pt>
                <c:pt idx="2">
                  <c:v>1710189</c:v>
                </c:pt>
                <c:pt idx="3">
                  <c:v>7291249</c:v>
                </c:pt>
                <c:pt idx="4">
                  <c:v>18618</c:v>
                </c:pt>
                <c:pt idx="5">
                  <c:v>13877</c:v>
                </c:pt>
                <c:pt idx="6">
                  <c:v>13678</c:v>
                </c:pt>
                <c:pt idx="7">
                  <c:v>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D-4127-8A5C-E9459B9C5974}"/>
            </c:ext>
          </c:extLst>
        </c:ser>
        <c:ser>
          <c:idx val="1"/>
          <c:order val="1"/>
          <c:tx>
            <c:strRef>
              <c:f>'Program Activities'!$I$15</c:f>
              <c:strCache>
                <c:ptCount val="1"/>
                <c:pt idx="0">
                  <c:v>Total per activity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'Program Activities'!$A$16:$A$23</c:f>
              <c:strCache>
                <c:ptCount val="8"/>
                <c:pt idx="0">
                  <c:v>Training sessions for facility staff </c:v>
                </c:pt>
                <c:pt idx="1">
                  <c:v>Information and assistance to staff </c:v>
                </c:pt>
                <c:pt idx="2">
                  <c:v>Number of facilities that received one or more visits</c:v>
                </c:pt>
                <c:pt idx="3">
                  <c:v>Number of visits for all facilities</c:v>
                </c:pt>
                <c:pt idx="4">
                  <c:v>Number of facilities that received routine access</c:v>
                </c:pt>
                <c:pt idx="5">
                  <c:v>Total participation in facility survey</c:v>
                </c:pt>
                <c:pt idx="6">
                  <c:v>Resident council participation</c:v>
                </c:pt>
                <c:pt idx="7">
                  <c:v>Family council participation</c:v>
                </c:pt>
              </c:strCache>
            </c:strRef>
          </c:cat>
          <c:val>
            <c:numRef>
              <c:f>'Program Activities'!$I$16:$I$23</c:f>
              <c:numCache>
                <c:formatCode>#,##0</c:formatCode>
                <c:ptCount val="8"/>
                <c:pt idx="0">
                  <c:v>3106</c:v>
                </c:pt>
                <c:pt idx="1">
                  <c:v>159064</c:v>
                </c:pt>
                <c:pt idx="2">
                  <c:v>48645</c:v>
                </c:pt>
                <c:pt idx="3">
                  <c:v>342189</c:v>
                </c:pt>
                <c:pt idx="4">
                  <c:v>24273</c:v>
                </c:pt>
                <c:pt idx="5">
                  <c:v>20447</c:v>
                </c:pt>
                <c:pt idx="6">
                  <c:v>17095</c:v>
                </c:pt>
                <c:pt idx="7">
                  <c:v>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D-4127-8A5C-E9459B9C5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7959328"/>
        <c:axId val="417958544"/>
      </c:barChart>
      <c:catAx>
        <c:axId val="41795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958544"/>
        <c:crosses val="autoZero"/>
        <c:auto val="1"/>
        <c:lblAlgn val="ctr"/>
        <c:lblOffset val="100"/>
        <c:noMultiLvlLbl val="0"/>
      </c:catAx>
      <c:valAx>
        <c:axId val="417958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95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551150978446077"/>
          <c:y val="0.88634214316669846"/>
          <c:w val="0.45982040313605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Other Facility Verification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71455267848548"/>
          <c:y val="0.13576482951252195"/>
          <c:w val="0.76558083701327406"/>
          <c:h val="0.676828212065480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Complaints'!$H$35</c:f>
              <c:strCache>
                <c:ptCount val="1"/>
                <c:pt idx="0">
                  <c:v>Other 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Complaints'!$H$36:$H$37</c:f>
              <c:numCache>
                <c:formatCode>#,##0</c:formatCode>
                <c:ptCount val="2"/>
                <c:pt idx="0">
                  <c:v>2321</c:v>
                </c:pt>
                <c:pt idx="1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7-4443-9632-2A73CB47D49F}"/>
            </c:ext>
          </c:extLst>
        </c:ser>
        <c:ser>
          <c:idx val="1"/>
          <c:order val="1"/>
          <c:tx>
            <c:strRef>
              <c:f>'Cases and Complaints'!$I$35</c:f>
              <c:strCache>
                <c:ptCount val="1"/>
                <c:pt idx="0">
                  <c:v>Other 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Complaints'!$I$36:$I$37</c:f>
              <c:numCache>
                <c:formatCode>#,##0</c:formatCode>
                <c:ptCount val="2"/>
                <c:pt idx="0">
                  <c:v>2396</c:v>
                </c:pt>
                <c:pt idx="1">
                  <c:v>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7-4443-9632-2A73CB47D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94080"/>
        <c:axId val="40492904"/>
      </c:barChart>
      <c:catAx>
        <c:axId val="4049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2904"/>
        <c:crosses val="autoZero"/>
        <c:auto val="1"/>
        <c:lblAlgn val="ctr"/>
        <c:lblOffset val="100"/>
        <c:noMultiLvlLbl val="0"/>
      </c:catAx>
      <c:valAx>
        <c:axId val="40492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690664753227382"/>
          <c:y val="0.88231214932422086"/>
          <c:w val="0.35685233849114323"/>
          <c:h val="0.114721472605533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Nursing Facility Disposition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643317143404698"/>
          <c:w val="0.72163413944232302"/>
          <c:h val="0.73703195643726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Complaints'!$B$39</c:f>
              <c:strCache>
                <c:ptCount val="1"/>
                <c:pt idx="0">
                  <c:v>Nursing Facility 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Complaints'!$B$40:$B$43</c:f>
              <c:numCache>
                <c:formatCode>#,##0</c:formatCode>
                <c:ptCount val="4"/>
                <c:pt idx="0">
                  <c:v>92555</c:v>
                </c:pt>
                <c:pt idx="1">
                  <c:v>25182</c:v>
                </c:pt>
                <c:pt idx="2">
                  <c:v>11094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F-4497-B6C2-5657862C9149}"/>
            </c:ext>
          </c:extLst>
        </c:ser>
        <c:ser>
          <c:idx val="1"/>
          <c:order val="1"/>
          <c:tx>
            <c:strRef>
              <c:f>'Cases and Complaints'!$C$39</c:f>
              <c:strCache>
                <c:ptCount val="1"/>
                <c:pt idx="0">
                  <c:v>Nursing Facility 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Complaints'!$C$40:$C$43</c:f>
              <c:numCache>
                <c:formatCode>#,##0</c:formatCode>
                <c:ptCount val="4"/>
                <c:pt idx="0">
                  <c:v>102458</c:v>
                </c:pt>
                <c:pt idx="1">
                  <c:v>30017</c:v>
                </c:pt>
                <c:pt idx="2">
                  <c:v>10626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F-4497-B6C2-5657862C91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496824"/>
        <c:axId val="40493296"/>
      </c:barChart>
      <c:catAx>
        <c:axId val="40496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3296"/>
        <c:crosses val="autoZero"/>
        <c:auto val="1"/>
        <c:lblAlgn val="ctr"/>
        <c:lblOffset val="100"/>
        <c:noMultiLvlLbl val="0"/>
      </c:catAx>
      <c:valAx>
        <c:axId val="4049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565059328082935"/>
          <c:y val="0.93576235947686137"/>
          <c:w val="0.70999028106417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 algn="ctr" defTabSz="914400" ea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kern="12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Residential Care Facility Disposition Status</a:t>
            </a:r>
          </a:p>
          <a:p>
            <a:pPr lvl="0" algn="ctr" defTabSz="914400" ea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kern="12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 sz="1400" b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374210133822778"/>
          <c:y val="0.11272867506424132"/>
          <c:w val="0.70003092850481419"/>
          <c:h val="0.692030181407868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Complaints'!$E$39</c:f>
              <c:strCache>
                <c:ptCount val="1"/>
                <c:pt idx="0">
                  <c:v>Residential Care Community 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Complaints'!$E$40:$E$43</c:f>
              <c:numCache>
                <c:formatCode>#,##0</c:formatCode>
                <c:ptCount val="4"/>
                <c:pt idx="0">
                  <c:v>34956</c:v>
                </c:pt>
                <c:pt idx="1">
                  <c:v>11239</c:v>
                </c:pt>
                <c:pt idx="2">
                  <c:v>4726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F-402E-84E5-A14139E5D947}"/>
            </c:ext>
          </c:extLst>
        </c:ser>
        <c:ser>
          <c:idx val="1"/>
          <c:order val="1"/>
          <c:tx>
            <c:strRef>
              <c:f>'Cases and Complaints'!$F$39</c:f>
              <c:strCache>
                <c:ptCount val="1"/>
                <c:pt idx="0">
                  <c:v>Residential Care Community 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Complaints'!$F$40:$F$43</c:f>
              <c:numCache>
                <c:formatCode>#,##0</c:formatCode>
                <c:ptCount val="4"/>
                <c:pt idx="0">
                  <c:v>39278</c:v>
                </c:pt>
                <c:pt idx="1">
                  <c:v>12464</c:v>
                </c:pt>
                <c:pt idx="2">
                  <c:v>4739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F-402E-84E5-A14139E5D9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925008"/>
        <c:axId val="415919912"/>
      </c:barChart>
      <c:catAx>
        <c:axId val="415925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19912"/>
        <c:crosses val="autoZero"/>
        <c:auto val="1"/>
        <c:lblAlgn val="ctr"/>
        <c:lblOffset val="100"/>
        <c:noMultiLvlLbl val="0"/>
      </c:catAx>
      <c:valAx>
        <c:axId val="415919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437747983157085"/>
          <c:y val="0.87468327310642313"/>
          <c:w val="0.51307635308255195"/>
          <c:h val="0.12152302154744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Other Facility Disposition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04301751106287"/>
          <c:y val="0.10364180788499142"/>
          <c:w val="0.71658478472423059"/>
          <c:h val="0.69181786318021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Complaints'!$H$39</c:f>
              <c:strCache>
                <c:ptCount val="1"/>
                <c:pt idx="0">
                  <c:v>Other 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Complaints'!$H$40:$H$43</c:f>
              <c:numCache>
                <c:formatCode>#,##0</c:formatCode>
                <c:ptCount val="4"/>
                <c:pt idx="0">
                  <c:v>2470</c:v>
                </c:pt>
                <c:pt idx="1">
                  <c:v>430</c:v>
                </c:pt>
                <c:pt idx="2">
                  <c:v>212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F-4CD5-9F8B-DE5F9ECFE787}"/>
            </c:ext>
          </c:extLst>
        </c:ser>
        <c:ser>
          <c:idx val="1"/>
          <c:order val="1"/>
          <c:tx>
            <c:strRef>
              <c:f>'Cases and Complaints'!$I$39</c:f>
              <c:strCache>
                <c:ptCount val="1"/>
                <c:pt idx="0">
                  <c:v>Other 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Complaints'!$I$40:$I$43</c:f>
              <c:numCache>
                <c:formatCode>#,##0</c:formatCode>
                <c:ptCount val="4"/>
                <c:pt idx="0">
                  <c:v>2591</c:v>
                </c:pt>
                <c:pt idx="1">
                  <c:v>414</c:v>
                </c:pt>
                <c:pt idx="2">
                  <c:v>307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F-4CD5-9F8B-DE5F9ECFE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920304"/>
        <c:axId val="415922264"/>
      </c:barChart>
      <c:catAx>
        <c:axId val="41592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2264"/>
        <c:crosses val="autoZero"/>
        <c:auto val="1"/>
        <c:lblAlgn val="ctr"/>
        <c:lblOffset val="100"/>
        <c:noMultiLvlLbl val="0"/>
      </c:catAx>
      <c:valAx>
        <c:axId val="415922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767253991661848"/>
          <c:y val="0.88019880688585228"/>
          <c:w val="0.31596272407742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Nursing Facility Case &amp; Complaints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712469764808812"/>
          <c:w val="0.66233688436004323"/>
          <c:h val="0.790226785132600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Complaints'!$B$19</c:f>
              <c:strCache>
                <c:ptCount val="1"/>
                <c:pt idx="0">
                  <c:v>Nursing Facility 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Complaints'!$B$20:$B$31</c:f>
              <c:numCache>
                <c:formatCode>#,##0</c:formatCode>
                <c:ptCount val="12"/>
                <c:pt idx="0">
                  <c:v>13954</c:v>
                </c:pt>
                <c:pt idx="1">
                  <c:v>3179</c:v>
                </c:pt>
                <c:pt idx="2">
                  <c:v>10926</c:v>
                </c:pt>
                <c:pt idx="3">
                  <c:v>19049</c:v>
                </c:pt>
                <c:pt idx="4">
                  <c:v>6801</c:v>
                </c:pt>
                <c:pt idx="5">
                  <c:v>43837</c:v>
                </c:pt>
                <c:pt idx="6">
                  <c:v>5098</c:v>
                </c:pt>
                <c:pt idx="7">
                  <c:v>7411</c:v>
                </c:pt>
                <c:pt idx="8">
                  <c:v>8052</c:v>
                </c:pt>
                <c:pt idx="9">
                  <c:v>6134</c:v>
                </c:pt>
                <c:pt idx="10">
                  <c:v>939</c:v>
                </c:pt>
                <c:pt idx="11">
                  <c:v>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2-4616-822A-A42E68551033}"/>
            </c:ext>
          </c:extLst>
        </c:ser>
        <c:ser>
          <c:idx val="1"/>
          <c:order val="1"/>
          <c:tx>
            <c:strRef>
              <c:f>'Cases and Complaints'!$C$19</c:f>
              <c:strCache>
                <c:ptCount val="1"/>
                <c:pt idx="0">
                  <c:v>Nursing Facility 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Complaints'!$C$20:$C$31</c:f>
              <c:numCache>
                <c:formatCode>#,##0</c:formatCode>
                <c:ptCount val="12"/>
                <c:pt idx="0">
                  <c:v>16763</c:v>
                </c:pt>
                <c:pt idx="1">
                  <c:v>3370</c:v>
                </c:pt>
                <c:pt idx="2">
                  <c:v>12081</c:v>
                </c:pt>
                <c:pt idx="3">
                  <c:v>19903</c:v>
                </c:pt>
                <c:pt idx="4">
                  <c:v>7310</c:v>
                </c:pt>
                <c:pt idx="5">
                  <c:v>50587</c:v>
                </c:pt>
                <c:pt idx="6">
                  <c:v>5389</c:v>
                </c:pt>
                <c:pt idx="7">
                  <c:v>8485</c:v>
                </c:pt>
                <c:pt idx="8">
                  <c:v>8542</c:v>
                </c:pt>
                <c:pt idx="9">
                  <c:v>6088</c:v>
                </c:pt>
                <c:pt idx="10">
                  <c:v>1073</c:v>
                </c:pt>
                <c:pt idx="11">
                  <c:v>3510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2-4616-822A-A42E685510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917952"/>
        <c:axId val="415917560"/>
      </c:barChart>
      <c:catAx>
        <c:axId val="41591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17560"/>
        <c:crosses val="autoZero"/>
        <c:auto val="1"/>
        <c:lblAlgn val="ctr"/>
        <c:lblOffset val="100"/>
        <c:noMultiLvlLbl val="0"/>
      </c:catAx>
      <c:valAx>
        <c:axId val="415917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1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256610570737488"/>
          <c:y val="0.9342268450395198"/>
          <c:w val="0.31200905769131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Residential Facility Case &amp; Complaints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516011016885473"/>
          <c:w val="0.67594955862501394"/>
          <c:h val="0.80191731135648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Complaints'!$E$19</c:f>
              <c:strCache>
                <c:ptCount val="1"/>
                <c:pt idx="0">
                  <c:v>Residential Care Community 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Complaints'!$E$20:$E$31</c:f>
              <c:numCache>
                <c:formatCode>#,##0</c:formatCode>
                <c:ptCount val="12"/>
                <c:pt idx="0">
                  <c:v>5683</c:v>
                </c:pt>
                <c:pt idx="1">
                  <c:v>1319</c:v>
                </c:pt>
                <c:pt idx="2">
                  <c:v>4298</c:v>
                </c:pt>
                <c:pt idx="3">
                  <c:v>7382</c:v>
                </c:pt>
                <c:pt idx="4">
                  <c:v>3272</c:v>
                </c:pt>
                <c:pt idx="5">
                  <c:v>11787</c:v>
                </c:pt>
                <c:pt idx="6">
                  <c:v>1981</c:v>
                </c:pt>
                <c:pt idx="7">
                  <c:v>3260</c:v>
                </c:pt>
                <c:pt idx="8">
                  <c:v>5392</c:v>
                </c:pt>
                <c:pt idx="9">
                  <c:v>4379</c:v>
                </c:pt>
                <c:pt idx="10">
                  <c:v>483</c:v>
                </c:pt>
                <c:pt idx="11">
                  <c:v>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D-4D67-9D1B-332F064AF7BA}"/>
            </c:ext>
          </c:extLst>
        </c:ser>
        <c:ser>
          <c:idx val="1"/>
          <c:order val="1"/>
          <c:tx>
            <c:strRef>
              <c:f>'Cases and Complaints'!$F$19</c:f>
              <c:strCache>
                <c:ptCount val="1"/>
                <c:pt idx="0">
                  <c:v>Residential Care Community 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Complaints'!$F$20:$F$31</c:f>
              <c:numCache>
                <c:formatCode>#,##0</c:formatCode>
                <c:ptCount val="12"/>
                <c:pt idx="0">
                  <c:v>6822</c:v>
                </c:pt>
                <c:pt idx="1">
                  <c:v>1365</c:v>
                </c:pt>
                <c:pt idx="2">
                  <c:v>4836</c:v>
                </c:pt>
                <c:pt idx="3">
                  <c:v>7915</c:v>
                </c:pt>
                <c:pt idx="4">
                  <c:v>3817</c:v>
                </c:pt>
                <c:pt idx="5">
                  <c:v>13178</c:v>
                </c:pt>
                <c:pt idx="6">
                  <c:v>2361</c:v>
                </c:pt>
                <c:pt idx="7">
                  <c:v>3638</c:v>
                </c:pt>
                <c:pt idx="8">
                  <c:v>5842</c:v>
                </c:pt>
                <c:pt idx="9">
                  <c:v>4314</c:v>
                </c:pt>
                <c:pt idx="10">
                  <c:v>548</c:v>
                </c:pt>
                <c:pt idx="11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D-4D67-9D1B-332F064AF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920696"/>
        <c:axId val="415924224"/>
      </c:barChart>
      <c:catAx>
        <c:axId val="415920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4224"/>
        <c:crosses val="autoZero"/>
        <c:auto val="1"/>
        <c:lblAlgn val="ctr"/>
        <c:lblOffset val="100"/>
        <c:noMultiLvlLbl val="0"/>
      </c:catAx>
      <c:valAx>
        <c:axId val="41592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0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981971898132673"/>
          <c:y val="0.92986097806023504"/>
          <c:w val="0.42852513129837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Other Facility Case &amp; Complaints</a:t>
            </a:r>
          </a:p>
        </c:rich>
      </c:tx>
      <c:layout>
        <c:manualLayout>
          <c:xMode val="edge"/>
          <c:yMode val="edge"/>
          <c:x val="0.3747543688669564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244976254196125"/>
          <c:w val="0.67567078673122638"/>
          <c:h val="0.73785705140515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Complaints'!$H$19</c:f>
              <c:strCache>
                <c:ptCount val="1"/>
                <c:pt idx="0">
                  <c:v>Other 
FFY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Complaints'!$H$20:$H$31</c:f>
              <c:numCache>
                <c:formatCode>#,##0</c:formatCode>
                <c:ptCount val="12"/>
                <c:pt idx="0">
                  <c:v>517</c:v>
                </c:pt>
                <c:pt idx="1">
                  <c:v>44</c:v>
                </c:pt>
                <c:pt idx="2">
                  <c:v>394</c:v>
                </c:pt>
                <c:pt idx="3">
                  <c:v>355</c:v>
                </c:pt>
                <c:pt idx="4">
                  <c:v>101</c:v>
                </c:pt>
                <c:pt idx="5">
                  <c:v>565</c:v>
                </c:pt>
                <c:pt idx="6">
                  <c:v>88</c:v>
                </c:pt>
                <c:pt idx="7">
                  <c:v>55</c:v>
                </c:pt>
                <c:pt idx="8">
                  <c:v>92</c:v>
                </c:pt>
                <c:pt idx="9">
                  <c:v>187</c:v>
                </c:pt>
                <c:pt idx="10">
                  <c:v>436</c:v>
                </c:pt>
                <c:pt idx="11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9-4EA0-AB61-933F4F8C236F}"/>
            </c:ext>
          </c:extLst>
        </c:ser>
        <c:ser>
          <c:idx val="1"/>
          <c:order val="1"/>
          <c:tx>
            <c:strRef>
              <c:f>'Cases and Complaints'!$I$19</c:f>
              <c:strCache>
                <c:ptCount val="1"/>
                <c:pt idx="0">
                  <c:v>Other 
FFY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Complaints'!$I$20:$I$31</c:f>
              <c:numCache>
                <c:formatCode>#,##0</c:formatCode>
                <c:ptCount val="12"/>
                <c:pt idx="0">
                  <c:v>555</c:v>
                </c:pt>
                <c:pt idx="1">
                  <c:v>49</c:v>
                </c:pt>
                <c:pt idx="2">
                  <c:v>368</c:v>
                </c:pt>
                <c:pt idx="3">
                  <c:v>426</c:v>
                </c:pt>
                <c:pt idx="4">
                  <c:v>104</c:v>
                </c:pt>
                <c:pt idx="5">
                  <c:v>668</c:v>
                </c:pt>
                <c:pt idx="6">
                  <c:v>119</c:v>
                </c:pt>
                <c:pt idx="7">
                  <c:v>66</c:v>
                </c:pt>
                <c:pt idx="8">
                  <c:v>112</c:v>
                </c:pt>
                <c:pt idx="9">
                  <c:v>187</c:v>
                </c:pt>
                <c:pt idx="10">
                  <c:v>413</c:v>
                </c:pt>
                <c:pt idx="11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A9-4EA0-AB61-933F4F8C2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924616"/>
        <c:axId val="415923832"/>
      </c:barChart>
      <c:catAx>
        <c:axId val="415924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3832"/>
        <c:crosses val="autoZero"/>
        <c:auto val="1"/>
        <c:lblAlgn val="ctr"/>
        <c:lblOffset val="100"/>
        <c:noMultiLvlLbl val="0"/>
      </c:catAx>
      <c:valAx>
        <c:axId val="415923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91921270155573"/>
          <c:y val="0.93253904999679904"/>
          <c:w val="0.42004166473296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320388</xdr:colOff>
      <xdr:row>6</xdr:row>
      <xdr:rowOff>44928</xdr:rowOff>
    </xdr:from>
    <xdr:to>
      <xdr:col>12</xdr:col>
      <xdr:colOff>449293</xdr:colOff>
      <xdr:row>23</xdr:row>
      <xdr:rowOff>17971</xdr:rowOff>
    </xdr:to>
    <xdr:graphicFrame macro="">
      <xdr:nvGraphicFramePr>
        <xdr:cNvPr id="3" name="Chart 2" descr="Nursing facilities with verification status 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285749</xdr:colOff>
      <xdr:row>23</xdr:row>
      <xdr:rowOff>143773</xdr:rowOff>
    </xdr:from>
    <xdr:to>
      <xdr:col>12</xdr:col>
      <xdr:colOff>467263</xdr:colOff>
      <xdr:row>44</xdr:row>
      <xdr:rowOff>116814</xdr:rowOff>
    </xdr:to>
    <xdr:graphicFrame macro="">
      <xdr:nvGraphicFramePr>
        <xdr:cNvPr id="2" name="Chart 1" descr="Residential care communities with verification status 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303068</xdr:colOff>
      <xdr:row>45</xdr:row>
      <xdr:rowOff>34928</xdr:rowOff>
    </xdr:from>
    <xdr:to>
      <xdr:col>12</xdr:col>
      <xdr:colOff>521179</xdr:colOff>
      <xdr:row>63</xdr:row>
      <xdr:rowOff>107829</xdr:rowOff>
    </xdr:to>
    <xdr:graphicFrame macro="">
      <xdr:nvGraphicFramePr>
        <xdr:cNvPr id="4" name="Chart 3" descr="Other facilities with verification status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346363</xdr:colOff>
      <xdr:row>64</xdr:row>
      <xdr:rowOff>8952</xdr:rowOff>
    </xdr:from>
    <xdr:to>
      <xdr:col>12</xdr:col>
      <xdr:colOff>530165</xdr:colOff>
      <xdr:row>90</xdr:row>
      <xdr:rowOff>26957</xdr:rowOff>
    </xdr:to>
    <xdr:graphicFrame macro="">
      <xdr:nvGraphicFramePr>
        <xdr:cNvPr id="5" name="Chart 4" descr="Nursing facilities with disposition status 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380999</xdr:colOff>
      <xdr:row>90</xdr:row>
      <xdr:rowOff>85085</xdr:rowOff>
    </xdr:from>
    <xdr:to>
      <xdr:col>13</xdr:col>
      <xdr:colOff>25977</xdr:colOff>
      <xdr:row>110</xdr:row>
      <xdr:rowOff>161744</xdr:rowOff>
    </xdr:to>
    <xdr:graphicFrame macro="">
      <xdr:nvGraphicFramePr>
        <xdr:cNvPr id="6" name="Chart 5" descr="Residential care facilities with disposition status 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359350</xdr:colOff>
      <xdr:row>111</xdr:row>
      <xdr:rowOff>145698</xdr:rowOff>
    </xdr:from>
    <xdr:to>
      <xdr:col>12</xdr:col>
      <xdr:colOff>571499</xdr:colOff>
      <xdr:row>135</xdr:row>
      <xdr:rowOff>161743</xdr:rowOff>
    </xdr:to>
    <xdr:graphicFrame macro="">
      <xdr:nvGraphicFramePr>
        <xdr:cNvPr id="7" name="Chart 6" descr="Other Facilities with disposition status 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6</xdr:row>
      <xdr:rowOff>9525</xdr:rowOff>
    </xdr:from>
    <xdr:to>
      <xdr:col>16</xdr:col>
      <xdr:colOff>390526</xdr:colOff>
      <xdr:row>41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41</xdr:row>
      <xdr:rowOff>152400</xdr:rowOff>
    </xdr:from>
    <xdr:to>
      <xdr:col>16</xdr:col>
      <xdr:colOff>352425</xdr:colOff>
      <xdr:row>76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76</xdr:row>
      <xdr:rowOff>85725</xdr:rowOff>
    </xdr:from>
    <xdr:to>
      <xdr:col>16</xdr:col>
      <xdr:colOff>438150</xdr:colOff>
      <xdr:row>109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423861</xdr:colOff>
      <xdr:row>109</xdr:row>
      <xdr:rowOff>123823</xdr:rowOff>
    </xdr:from>
    <xdr:to>
      <xdr:col>16</xdr:col>
      <xdr:colOff>371474</xdr:colOff>
      <xdr:row>139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6</xdr:row>
      <xdr:rowOff>9524</xdr:rowOff>
    </xdr:from>
    <xdr:to>
      <xdr:col>19</xdr:col>
      <xdr:colOff>57150</xdr:colOff>
      <xdr:row>25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25</xdr:row>
      <xdr:rowOff>133350</xdr:rowOff>
    </xdr:from>
    <xdr:to>
      <xdr:col>19</xdr:col>
      <xdr:colOff>57150</xdr:colOff>
      <xdr:row>46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47</xdr:row>
      <xdr:rowOff>152399</xdr:rowOff>
    </xdr:from>
    <xdr:to>
      <xdr:col>19</xdr:col>
      <xdr:colOff>104775</xdr:colOff>
      <xdr:row>69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280987</xdr:colOff>
      <xdr:row>70</xdr:row>
      <xdr:rowOff>123824</xdr:rowOff>
    </xdr:from>
    <xdr:to>
      <xdr:col>19</xdr:col>
      <xdr:colOff>85725</xdr:colOff>
      <xdr:row>89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376237</xdr:colOff>
      <xdr:row>90</xdr:row>
      <xdr:rowOff>161925</xdr:rowOff>
    </xdr:from>
    <xdr:to>
      <xdr:col>18</xdr:col>
      <xdr:colOff>438150</xdr:colOff>
      <xdr:row>112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452437</xdr:colOff>
      <xdr:row>113</xdr:row>
      <xdr:rowOff>114300</xdr:rowOff>
    </xdr:from>
    <xdr:to>
      <xdr:col>18</xdr:col>
      <xdr:colOff>428625</xdr:colOff>
      <xdr:row>138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500062</xdr:colOff>
      <xdr:row>139</xdr:row>
      <xdr:rowOff>114299</xdr:rowOff>
    </xdr:from>
    <xdr:to>
      <xdr:col>18</xdr:col>
      <xdr:colOff>381000</xdr:colOff>
      <xdr:row>163</xdr:row>
      <xdr:rowOff>123824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6</xdr:row>
      <xdr:rowOff>9524</xdr:rowOff>
    </xdr:from>
    <xdr:to>
      <xdr:col>14</xdr:col>
      <xdr:colOff>571500</xdr:colOff>
      <xdr:row>24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157161</xdr:colOff>
      <xdr:row>25</xdr:row>
      <xdr:rowOff>104774</xdr:rowOff>
    </xdr:from>
    <xdr:to>
      <xdr:col>14</xdr:col>
      <xdr:colOff>571500</xdr:colOff>
      <xdr:row>45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214310</xdr:colOff>
      <xdr:row>46</xdr:row>
      <xdr:rowOff>9526</xdr:rowOff>
    </xdr:from>
    <xdr:to>
      <xdr:col>15</xdr:col>
      <xdr:colOff>19049</xdr:colOff>
      <xdr:row>69</xdr:row>
      <xdr:rowOff>66676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242886</xdr:colOff>
      <xdr:row>69</xdr:row>
      <xdr:rowOff>161924</xdr:rowOff>
    </xdr:from>
    <xdr:to>
      <xdr:col>14</xdr:col>
      <xdr:colOff>571500</xdr:colOff>
      <xdr:row>96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461962</xdr:colOff>
      <xdr:row>96</xdr:row>
      <xdr:rowOff>152400</xdr:rowOff>
    </xdr:from>
    <xdr:to>
      <xdr:col>15</xdr:col>
      <xdr:colOff>190500</xdr:colOff>
      <xdr:row>128</xdr:row>
      <xdr:rowOff>161926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zoomScaleNormal="100" workbookViewId="0"/>
  </sheetViews>
  <sheetFormatPr defaultColWidth="9.1796875" defaultRowHeight="14" x14ac:dyDescent="0.3"/>
  <cols>
    <col min="1" max="1" width="43.453125" style="1" customWidth="1"/>
    <col min="2" max="2" width="34.1796875" style="1" bestFit="1" customWidth="1"/>
    <col min="3" max="3" width="11.7265625" style="1" customWidth="1"/>
    <col min="4" max="4" width="12" style="1" customWidth="1"/>
    <col min="5" max="5" width="38.453125" style="1" customWidth="1"/>
    <col min="6" max="16384" width="9.1796875" style="1"/>
  </cols>
  <sheetData>
    <row r="1" spans="1:4" ht="18.5" x14ac:dyDescent="0.45">
      <c r="A1" s="17" t="s">
        <v>67</v>
      </c>
    </row>
    <row r="2" spans="1:4" s="4" customFormat="1" ht="17.5" x14ac:dyDescent="0.35">
      <c r="A2" s="16" t="s">
        <v>231</v>
      </c>
    </row>
    <row r="3" spans="1:4" x14ac:dyDescent="0.3">
      <c r="A3" s="16" t="s">
        <v>232</v>
      </c>
    </row>
    <row r="4" spans="1:4" x14ac:dyDescent="0.3">
      <c r="A4" s="20" t="s">
        <v>233</v>
      </c>
      <c r="B4" s="47"/>
      <c r="C4" s="47"/>
      <c r="D4" s="47"/>
    </row>
    <row r="5" spans="1:4" ht="25.4" customHeight="1" x14ac:dyDescent="0.3">
      <c r="A5" s="15" t="s">
        <v>62</v>
      </c>
    </row>
    <row r="6" spans="1:4" x14ac:dyDescent="0.3">
      <c r="A6" s="15" t="s">
        <v>56</v>
      </c>
    </row>
    <row r="7" spans="1:4" x14ac:dyDescent="0.3">
      <c r="A7" s="15" t="s">
        <v>63</v>
      </c>
    </row>
    <row r="8" spans="1:4" x14ac:dyDescent="0.3">
      <c r="A8" s="15" t="s">
        <v>5</v>
      </c>
    </row>
    <row r="9" spans="1:4" x14ac:dyDescent="0.3">
      <c r="A9" s="15" t="s">
        <v>0</v>
      </c>
    </row>
    <row r="10" spans="1:4" x14ac:dyDescent="0.3">
      <c r="A10" s="15" t="s">
        <v>1</v>
      </c>
    </row>
    <row r="11" spans="1:4" x14ac:dyDescent="0.3">
      <c r="A11" s="15" t="s">
        <v>2</v>
      </c>
    </row>
    <row r="12" spans="1:4" ht="15.5" x14ac:dyDescent="0.35">
      <c r="A12" s="18" t="s">
        <v>104</v>
      </c>
    </row>
    <row r="13" spans="1:4" x14ac:dyDescent="0.3">
      <c r="A13" s="15" t="s">
        <v>125</v>
      </c>
    </row>
    <row r="14" spans="1:4" x14ac:dyDescent="0.3">
      <c r="A14" s="15" t="s">
        <v>128</v>
      </c>
    </row>
    <row r="15" spans="1:4" x14ac:dyDescent="0.3">
      <c r="A15" s="15" t="s">
        <v>127</v>
      </c>
    </row>
    <row r="16" spans="1:4" x14ac:dyDescent="0.3">
      <c r="A16" s="15" t="s">
        <v>126</v>
      </c>
    </row>
    <row r="17" spans="1:3" ht="25.4" customHeight="1" x14ac:dyDescent="0.3">
      <c r="A17" s="13" t="s">
        <v>65</v>
      </c>
      <c r="B17" s="2" t="s">
        <v>234</v>
      </c>
      <c r="C17" s="2"/>
    </row>
    <row r="18" spans="1:3" x14ac:dyDescent="0.3">
      <c r="A18" s="13" t="s">
        <v>66</v>
      </c>
      <c r="B18" s="2" t="s">
        <v>235</v>
      </c>
      <c r="C18" s="2"/>
    </row>
    <row r="19" spans="1:3" ht="14.5" x14ac:dyDescent="0.35">
      <c r="A19" t="s">
        <v>278</v>
      </c>
    </row>
    <row r="20" spans="1:3" ht="14.5" x14ac:dyDescent="0.35">
      <c r="A20" t="s">
        <v>279</v>
      </c>
    </row>
  </sheetData>
  <hyperlinks>
    <hyperlink ref="A6" location="'Complaint Type by Facility Type'!A1" display="Complaint Type by Facility Type" xr:uid="{00000000-0004-0000-0000-000000000000}"/>
    <hyperlink ref="A7" location="'Staff Facility and Funds'!A1" display="Staff Facility and Funds" xr:uid="{00000000-0004-0000-0000-000001000000}"/>
    <hyperlink ref="A8" location="'Program Activities'!A1" display="Program Activities" xr:uid="{00000000-0004-0000-0000-000002000000}"/>
    <hyperlink ref="A9" location="'Complaint Examples'!A1" display="Complaint Examples" xr:uid="{00000000-0004-0000-0000-000003000000}"/>
    <hyperlink ref="A10" location="'System Issues'!A1" display="System Issues" xr:uid="{00000000-0004-0000-0000-000004000000}"/>
    <hyperlink ref="A5" location="'Cases and Complaints'!A1" display="Cases and Complaints " xr:uid="{00000000-0004-0000-0000-000005000000}"/>
    <hyperlink ref="A13" location="'Verification &amp; Disposition'!A1" display="Verification &amp; Disposition" xr:uid="{00000000-0004-0000-0000-000006000000}"/>
    <hyperlink ref="A14" location="'Case and Complaints Charts'!A1" display="Case and Complaints Charts" xr:uid="{00000000-0004-0000-0000-000007000000}"/>
    <hyperlink ref="A15" location="'Staff Facility and Funds Charts'!A1" display="Staff Facility and Funds Charts" xr:uid="{00000000-0004-0000-0000-000008000000}"/>
    <hyperlink ref="A16" location="'Program Activities Charts'!A1" display="Program Activities" xr:uid="{00000000-0004-0000-0000-000009000000}"/>
    <hyperlink ref="A11" location="'Org Structure'!A1" display="Organizational Structure" xr:uid="{00000000-0004-0000-0000-00000A000000}"/>
  </hyperlinks>
  <pageMargins left="0.7" right="0.7" top="0.75" bottom="0.75" header="0.3" footer="0.3"/>
  <pageSetup fitToHeight="0" orientation="portrait" verticalDpi="2" r:id="rId1"/>
  <headerFooter>
    <oddHeader>&amp;L&amp;G</oddHeader>
    <oddFooter>&amp;L&amp;A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topLeftCell="A112" workbookViewId="0">
      <selection activeCell="H1" sqref="H1"/>
    </sheetView>
  </sheetViews>
  <sheetFormatPr defaultRowHeight="14.5" x14ac:dyDescent="0.35"/>
  <sheetData>
    <row r="1" spans="1:8" ht="18.5" x14ac:dyDescent="0.45">
      <c r="A1" s="17" t="s">
        <v>67</v>
      </c>
      <c r="H1" s="15" t="s">
        <v>68</v>
      </c>
    </row>
    <row r="2" spans="1:8" x14ac:dyDescent="0.35">
      <c r="A2" s="16" t="s">
        <v>231</v>
      </c>
    </row>
    <row r="3" spans="1:8" x14ac:dyDescent="0.35">
      <c r="A3" s="16" t="s">
        <v>232</v>
      </c>
    </row>
    <row r="4" spans="1:8" x14ac:dyDescent="0.35">
      <c r="A4" s="16" t="s">
        <v>233</v>
      </c>
    </row>
    <row r="5" spans="1:8" ht="15.5" x14ac:dyDescent="0.35">
      <c r="A5" s="18" t="s">
        <v>128</v>
      </c>
    </row>
  </sheetData>
  <hyperlinks>
    <hyperlink ref="H1" location="Index!A1" display="Back to Index" xr:uid="{00000000-0004-0000-0900-000000000000}"/>
  </hyperlinks>
  <pageMargins left="0.7" right="0.7" top="0.75" bottom="0.75" header="0.3" footer="0.3"/>
  <pageSetup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"/>
  <sheetViews>
    <sheetView topLeftCell="A10" workbookViewId="0">
      <selection activeCell="H1" sqref="H1"/>
    </sheetView>
  </sheetViews>
  <sheetFormatPr defaultRowHeight="14.5" x14ac:dyDescent="0.35"/>
  <sheetData>
    <row r="1" spans="1:8" ht="18.5" x14ac:dyDescent="0.45">
      <c r="A1" s="17" t="s">
        <v>67</v>
      </c>
      <c r="H1" s="15" t="s">
        <v>68</v>
      </c>
    </row>
    <row r="2" spans="1:8" x14ac:dyDescent="0.35">
      <c r="A2" s="16" t="s">
        <v>231</v>
      </c>
    </row>
    <row r="3" spans="1:8" x14ac:dyDescent="0.35">
      <c r="A3" s="16" t="s">
        <v>232</v>
      </c>
    </row>
    <row r="4" spans="1:8" x14ac:dyDescent="0.35">
      <c r="A4" s="16" t="s">
        <v>233</v>
      </c>
    </row>
    <row r="5" spans="1:8" ht="15.5" x14ac:dyDescent="0.35">
      <c r="A5" s="18" t="s">
        <v>127</v>
      </c>
    </row>
  </sheetData>
  <hyperlinks>
    <hyperlink ref="H1" location="Index!A1" display="Back to Index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tabSelected="1" workbookViewId="0">
      <selection activeCell="A5" sqref="A5"/>
    </sheetView>
  </sheetViews>
  <sheetFormatPr defaultRowHeight="14.5" x14ac:dyDescent="0.35"/>
  <sheetData>
    <row r="1" spans="1:8" ht="18.5" x14ac:dyDescent="0.45">
      <c r="A1" s="17" t="s">
        <v>67</v>
      </c>
      <c r="H1" s="15" t="s">
        <v>68</v>
      </c>
    </row>
    <row r="2" spans="1:8" x14ac:dyDescent="0.35">
      <c r="A2" s="16" t="s">
        <v>231</v>
      </c>
    </row>
    <row r="3" spans="1:8" x14ac:dyDescent="0.35">
      <c r="A3" s="16" t="s">
        <v>232</v>
      </c>
    </row>
    <row r="4" spans="1:8" x14ac:dyDescent="0.35">
      <c r="A4" s="16" t="s">
        <v>233</v>
      </c>
    </row>
    <row r="5" spans="1:8" ht="15.5" x14ac:dyDescent="0.35">
      <c r="A5" s="18" t="s">
        <v>126</v>
      </c>
    </row>
  </sheetData>
  <hyperlinks>
    <hyperlink ref="H1" location="Index!A1" display="Back to Index" xr:uid="{00000000-0004-0000-0B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topLeftCell="A29" zoomScaleNormal="100" workbookViewId="0"/>
  </sheetViews>
  <sheetFormatPr defaultColWidth="9.1796875" defaultRowHeight="12.5" x14ac:dyDescent="0.25"/>
  <cols>
    <col min="1" max="1" width="46" style="2" customWidth="1"/>
    <col min="2" max="4" width="16.1796875" style="2" customWidth="1"/>
    <col min="5" max="6" width="16.26953125" style="2" customWidth="1"/>
    <col min="7" max="7" width="18" style="2" customWidth="1"/>
    <col min="8" max="10" width="12.81640625" style="2" customWidth="1"/>
    <col min="11" max="12" width="20.1796875" style="2" customWidth="1"/>
    <col min="13" max="13" width="18.54296875" style="2" customWidth="1"/>
    <col min="14" max="16" width="9.1796875" style="2"/>
    <col min="17" max="17" width="49.81640625" style="2" customWidth="1"/>
    <col min="18" max="16384" width="9.1796875" style="2"/>
  </cols>
  <sheetData>
    <row r="1" spans="1:13" ht="18.5" x14ac:dyDescent="0.45">
      <c r="A1" s="17" t="s">
        <v>67</v>
      </c>
    </row>
    <row r="2" spans="1:13" ht="13" x14ac:dyDescent="0.3">
      <c r="A2" s="16" t="s">
        <v>231</v>
      </c>
    </row>
    <row r="3" spans="1:13" ht="13" x14ac:dyDescent="0.3">
      <c r="A3" s="16" t="s">
        <v>232</v>
      </c>
    </row>
    <row r="4" spans="1:13" ht="13" x14ac:dyDescent="0.3">
      <c r="A4" s="20" t="s">
        <v>233</v>
      </c>
      <c r="B4" s="5"/>
      <c r="C4" s="5"/>
      <c r="D4" s="5"/>
    </row>
    <row r="5" spans="1:13" ht="13" x14ac:dyDescent="0.3">
      <c r="A5" s="45" t="s">
        <v>68</v>
      </c>
      <c r="B5" s="5"/>
      <c r="C5" s="5"/>
      <c r="D5" s="5"/>
    </row>
    <row r="6" spans="1:13" s="8" customFormat="1" ht="30" customHeight="1" x14ac:dyDescent="0.4">
      <c r="A6" s="19" t="s">
        <v>116</v>
      </c>
    </row>
    <row r="7" spans="1:13" s="6" customFormat="1" ht="30" customHeight="1" x14ac:dyDescent="0.35">
      <c r="A7" s="46" t="s">
        <v>117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7" customFormat="1" ht="39" x14ac:dyDescent="0.35">
      <c r="A8" s="25" t="s">
        <v>6</v>
      </c>
      <c r="B8" s="25" t="s">
        <v>236</v>
      </c>
      <c r="C8" s="25" t="s">
        <v>240</v>
      </c>
      <c r="D8" s="25" t="s">
        <v>70</v>
      </c>
      <c r="E8" s="25" t="s">
        <v>237</v>
      </c>
      <c r="F8" s="25" t="s">
        <v>241</v>
      </c>
      <c r="G8" s="25" t="s">
        <v>71</v>
      </c>
      <c r="H8" s="25" t="s">
        <v>238</v>
      </c>
      <c r="I8" s="25" t="s">
        <v>242</v>
      </c>
      <c r="J8" s="25" t="s">
        <v>69</v>
      </c>
      <c r="K8" s="25" t="s">
        <v>244</v>
      </c>
      <c r="L8" s="25" t="s">
        <v>245</v>
      </c>
      <c r="M8" s="25" t="s">
        <v>93</v>
      </c>
    </row>
    <row r="9" spans="1:13" ht="18" customHeight="1" x14ac:dyDescent="0.3">
      <c r="A9" s="26" t="s">
        <v>7</v>
      </c>
      <c r="B9" s="68">
        <v>31442</v>
      </c>
      <c r="C9" s="68">
        <v>35488</v>
      </c>
      <c r="D9" s="69">
        <v>0.1286813815915018</v>
      </c>
      <c r="E9" s="68">
        <v>10503</v>
      </c>
      <c r="F9" s="68">
        <v>12145</v>
      </c>
      <c r="G9" s="69">
        <v>0.15633628487098924</v>
      </c>
      <c r="H9" s="68">
        <v>550</v>
      </c>
      <c r="I9" s="68">
        <v>605</v>
      </c>
      <c r="J9" s="69">
        <v>0.1</v>
      </c>
      <c r="K9" s="68">
        <v>42495</v>
      </c>
      <c r="L9" s="68">
        <v>48238</v>
      </c>
      <c r="M9" s="69">
        <v>0.1351453112130839</v>
      </c>
    </row>
    <row r="10" spans="1:13" ht="18" customHeight="1" x14ac:dyDescent="0.3">
      <c r="A10" s="26" t="s">
        <v>10</v>
      </c>
      <c r="B10" s="68">
        <v>20988</v>
      </c>
      <c r="C10" s="68">
        <v>20259</v>
      </c>
      <c r="D10" s="69">
        <v>-3.4734133790737566E-2</v>
      </c>
      <c r="E10" s="68">
        <v>7497</v>
      </c>
      <c r="F10" s="68">
        <v>7675</v>
      </c>
      <c r="G10" s="69">
        <v>2.3742830465519543E-2</v>
      </c>
      <c r="H10" s="68">
        <v>519</v>
      </c>
      <c r="I10" s="68">
        <v>508</v>
      </c>
      <c r="J10" s="69">
        <v>-2.119460500963391E-2</v>
      </c>
      <c r="K10" s="68">
        <v>29004</v>
      </c>
      <c r="L10" s="68">
        <v>28442</v>
      </c>
      <c r="M10" s="69">
        <v>-1.9376637705144119E-2</v>
      </c>
    </row>
    <row r="11" spans="1:13" ht="18" customHeight="1" x14ac:dyDescent="0.3">
      <c r="A11" s="26" t="s">
        <v>105</v>
      </c>
      <c r="B11" s="68">
        <v>5193</v>
      </c>
      <c r="C11" s="68">
        <v>4555</v>
      </c>
      <c r="D11" s="69">
        <v>-0.1228576930483343</v>
      </c>
      <c r="E11" s="68">
        <v>4839</v>
      </c>
      <c r="F11" s="68">
        <v>4270</v>
      </c>
      <c r="G11" s="69">
        <v>-0.11758627815664394</v>
      </c>
      <c r="H11" s="68">
        <v>45</v>
      </c>
      <c r="I11" s="68">
        <v>35</v>
      </c>
      <c r="J11" s="69">
        <v>-0.22222222222222221</v>
      </c>
      <c r="K11" s="68">
        <v>10077</v>
      </c>
      <c r="L11" s="68">
        <v>8860</v>
      </c>
      <c r="M11" s="69">
        <v>-0.12077007045747742</v>
      </c>
    </row>
    <row r="12" spans="1:13" ht="18" customHeight="1" x14ac:dyDescent="0.3">
      <c r="A12" s="26" t="s">
        <v>11</v>
      </c>
      <c r="B12" s="68">
        <v>12044</v>
      </c>
      <c r="C12" s="68">
        <v>14331</v>
      </c>
      <c r="D12" s="69">
        <v>0.18988708070408503</v>
      </c>
      <c r="E12" s="68">
        <v>4026</v>
      </c>
      <c r="F12" s="68">
        <v>4966</v>
      </c>
      <c r="G12" s="69">
        <v>0.23348236462990563</v>
      </c>
      <c r="H12" s="68">
        <v>345</v>
      </c>
      <c r="I12" s="68">
        <v>427</v>
      </c>
      <c r="J12" s="69">
        <v>0.23768115942028986</v>
      </c>
      <c r="K12" s="68">
        <v>16415</v>
      </c>
      <c r="L12" s="68">
        <v>19724</v>
      </c>
      <c r="M12" s="69">
        <v>0.20158391714894913</v>
      </c>
    </row>
    <row r="13" spans="1:13" ht="31.5" customHeight="1" x14ac:dyDescent="0.3">
      <c r="A13" s="26" t="s">
        <v>106</v>
      </c>
      <c r="B13" s="68">
        <v>6171</v>
      </c>
      <c r="C13" s="68">
        <v>7666</v>
      </c>
      <c r="D13" s="69">
        <v>0.24226219413385189</v>
      </c>
      <c r="E13" s="68">
        <v>3698</v>
      </c>
      <c r="F13" s="68">
        <v>4269</v>
      </c>
      <c r="G13" s="69">
        <v>0.15440778799351002</v>
      </c>
      <c r="H13" s="68">
        <v>627</v>
      </c>
      <c r="I13" s="68">
        <v>493</v>
      </c>
      <c r="J13" s="69">
        <v>-0.21371610845295055</v>
      </c>
      <c r="K13" s="68">
        <v>10496</v>
      </c>
      <c r="L13" s="68">
        <v>12428</v>
      </c>
      <c r="M13" s="69">
        <v>0.18407012195121952</v>
      </c>
    </row>
    <row r="14" spans="1:13" ht="24" customHeight="1" x14ac:dyDescent="0.3">
      <c r="A14" s="26" t="s">
        <v>118</v>
      </c>
      <c r="B14" s="68">
        <v>908</v>
      </c>
      <c r="C14" s="68">
        <v>1482</v>
      </c>
      <c r="D14" s="69">
        <v>0.63215859030837007</v>
      </c>
      <c r="E14" s="68">
        <v>636</v>
      </c>
      <c r="F14" s="68">
        <v>824</v>
      </c>
      <c r="G14" s="69">
        <v>0.29559748427672955</v>
      </c>
      <c r="H14" s="68">
        <v>24</v>
      </c>
      <c r="I14" s="68">
        <v>28</v>
      </c>
      <c r="J14" s="69">
        <v>0.16666666666666666</v>
      </c>
      <c r="K14" s="68">
        <v>1568</v>
      </c>
      <c r="L14" s="68">
        <v>2334</v>
      </c>
      <c r="M14" s="69">
        <v>0.48852040816326531</v>
      </c>
    </row>
    <row r="15" spans="1:13" ht="18" customHeight="1" x14ac:dyDescent="0.3">
      <c r="A15" s="26" t="s">
        <v>119</v>
      </c>
      <c r="B15" s="68">
        <v>310</v>
      </c>
      <c r="C15" s="68">
        <v>315</v>
      </c>
      <c r="D15" s="69">
        <v>1.6129032258064516E-2</v>
      </c>
      <c r="E15" s="68">
        <v>188</v>
      </c>
      <c r="F15" s="68">
        <v>199</v>
      </c>
      <c r="G15" s="69">
        <v>5.8510638297872342E-2</v>
      </c>
      <c r="H15" s="68">
        <v>3</v>
      </c>
      <c r="I15" s="27" t="s">
        <v>123</v>
      </c>
      <c r="J15" s="69" t="s">
        <v>123</v>
      </c>
      <c r="K15" s="68">
        <v>501</v>
      </c>
      <c r="L15" s="68">
        <v>514</v>
      </c>
      <c r="M15" s="69">
        <v>2.5948103792415168E-2</v>
      </c>
    </row>
    <row r="16" spans="1:13" ht="18" customHeight="1" x14ac:dyDescent="0.3">
      <c r="A16" s="26" t="s">
        <v>8</v>
      </c>
      <c r="B16" s="68">
        <v>1484</v>
      </c>
      <c r="C16" s="68">
        <v>1315</v>
      </c>
      <c r="D16" s="69">
        <v>-0.11388140161725067</v>
      </c>
      <c r="E16" s="68">
        <v>653</v>
      </c>
      <c r="F16" s="68">
        <v>676</v>
      </c>
      <c r="G16" s="69">
        <v>3.5222052067381319E-2</v>
      </c>
      <c r="H16" s="68">
        <v>36</v>
      </c>
      <c r="I16" s="68">
        <v>38</v>
      </c>
      <c r="J16" s="69">
        <v>5.5555555555555552E-2</v>
      </c>
      <c r="K16" s="68">
        <v>2173</v>
      </c>
      <c r="L16" s="68">
        <v>2029</v>
      </c>
      <c r="M16" s="69">
        <v>-6.6267832489645656E-2</v>
      </c>
    </row>
    <row r="17" spans="1:13" ht="18" customHeight="1" x14ac:dyDescent="0.3">
      <c r="A17" s="28" t="s">
        <v>120</v>
      </c>
      <c r="B17" s="70">
        <v>78540</v>
      </c>
      <c r="C17" s="70">
        <v>85411</v>
      </c>
      <c r="D17" s="71">
        <v>8.7484084542908069E-2</v>
      </c>
      <c r="E17" s="70">
        <v>32040</v>
      </c>
      <c r="F17" s="70">
        <v>35024</v>
      </c>
      <c r="G17" s="71">
        <v>9.3133583021223473E-2</v>
      </c>
      <c r="H17" s="70">
        <v>2149</v>
      </c>
      <c r="I17" s="70">
        <v>2134</v>
      </c>
      <c r="J17" s="71">
        <v>-6.9799906933457421E-3</v>
      </c>
      <c r="K17" s="70">
        <v>112729</v>
      </c>
      <c r="L17" s="70">
        <v>122569</v>
      </c>
      <c r="M17" s="71">
        <v>8.728898508813171E-2</v>
      </c>
    </row>
    <row r="18" spans="1:13" s="6" customFormat="1" ht="30" customHeight="1" x14ac:dyDescent="0.35">
      <c r="A18" s="46" t="s">
        <v>59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7" customFormat="1" ht="39" x14ac:dyDescent="0.35">
      <c r="A19" s="25" t="s">
        <v>61</v>
      </c>
      <c r="B19" s="25" t="s">
        <v>236</v>
      </c>
      <c r="C19" s="25" t="s">
        <v>240</v>
      </c>
      <c r="D19" s="25" t="s">
        <v>70</v>
      </c>
      <c r="E19" s="25" t="s">
        <v>237</v>
      </c>
      <c r="F19" s="25" t="s">
        <v>241</v>
      </c>
      <c r="G19" s="25" t="s">
        <v>71</v>
      </c>
      <c r="H19" s="25" t="s">
        <v>238</v>
      </c>
      <c r="I19" s="25" t="s">
        <v>242</v>
      </c>
      <c r="J19" s="25" t="s">
        <v>69</v>
      </c>
      <c r="K19" s="25" t="s">
        <v>244</v>
      </c>
      <c r="L19" s="25" t="s">
        <v>245</v>
      </c>
      <c r="M19" s="25" t="s">
        <v>93</v>
      </c>
    </row>
    <row r="20" spans="1:13" ht="16.5" customHeight="1" x14ac:dyDescent="0.3">
      <c r="A20" s="26" t="s">
        <v>75</v>
      </c>
      <c r="B20" s="68">
        <v>13954</v>
      </c>
      <c r="C20" s="68">
        <v>16763</v>
      </c>
      <c r="D20" s="69">
        <v>0.20130428550953131</v>
      </c>
      <c r="E20" s="68">
        <v>5683</v>
      </c>
      <c r="F20" s="68">
        <v>6822</v>
      </c>
      <c r="G20" s="69">
        <v>0.20042231215907091</v>
      </c>
      <c r="H20" s="68">
        <v>517</v>
      </c>
      <c r="I20" s="68">
        <v>555</v>
      </c>
      <c r="J20" s="69">
        <v>7.3500967117988397E-2</v>
      </c>
      <c r="K20" s="68">
        <v>20154</v>
      </c>
      <c r="L20" s="68">
        <v>24140</v>
      </c>
      <c r="M20" s="69">
        <v>0.19777711620521982</v>
      </c>
    </row>
    <row r="21" spans="1:13" ht="16.5" customHeight="1" x14ac:dyDescent="0.3">
      <c r="A21" s="26" t="s">
        <v>76</v>
      </c>
      <c r="B21" s="68">
        <v>3179</v>
      </c>
      <c r="C21" s="68">
        <v>3370</v>
      </c>
      <c r="D21" s="69">
        <v>6.008178672538534E-2</v>
      </c>
      <c r="E21" s="68">
        <v>1319</v>
      </c>
      <c r="F21" s="68">
        <v>1365</v>
      </c>
      <c r="G21" s="69">
        <v>3.4874905231235785E-2</v>
      </c>
      <c r="H21" s="68">
        <v>44</v>
      </c>
      <c r="I21" s="68">
        <v>49</v>
      </c>
      <c r="J21" s="69">
        <v>0.11363636363636363</v>
      </c>
      <c r="K21" s="68">
        <v>4542</v>
      </c>
      <c r="L21" s="68">
        <v>4784</v>
      </c>
      <c r="M21" s="69">
        <v>5.3280493174812857E-2</v>
      </c>
    </row>
    <row r="22" spans="1:13" ht="16.5" customHeight="1" x14ac:dyDescent="0.3">
      <c r="A22" s="26" t="s">
        <v>77</v>
      </c>
      <c r="B22" s="68">
        <v>10926</v>
      </c>
      <c r="C22" s="68">
        <v>12081</v>
      </c>
      <c r="D22" s="69">
        <v>0.10571114772103241</v>
      </c>
      <c r="E22" s="68">
        <v>4298</v>
      </c>
      <c r="F22" s="68">
        <v>4836</v>
      </c>
      <c r="G22" s="69">
        <v>0.12517449976733364</v>
      </c>
      <c r="H22" s="68">
        <v>394</v>
      </c>
      <c r="I22" s="68">
        <v>368</v>
      </c>
      <c r="J22" s="69">
        <v>-6.5989847715736044E-2</v>
      </c>
      <c r="K22" s="68">
        <v>15618</v>
      </c>
      <c r="L22" s="68">
        <v>17285</v>
      </c>
      <c r="M22" s="69">
        <v>0.10673581764630555</v>
      </c>
    </row>
    <row r="23" spans="1:13" ht="16.5" customHeight="1" x14ac:dyDescent="0.3">
      <c r="A23" s="26" t="s">
        <v>78</v>
      </c>
      <c r="B23" s="68">
        <v>19049</v>
      </c>
      <c r="C23" s="68">
        <v>19903</v>
      </c>
      <c r="D23" s="69">
        <v>4.4831749698146885E-2</v>
      </c>
      <c r="E23" s="68">
        <v>7382</v>
      </c>
      <c r="F23" s="68">
        <v>7915</v>
      </c>
      <c r="G23" s="69">
        <v>7.2202655107017066E-2</v>
      </c>
      <c r="H23" s="68">
        <v>355</v>
      </c>
      <c r="I23" s="68">
        <v>426</v>
      </c>
      <c r="J23" s="69">
        <v>0.2</v>
      </c>
      <c r="K23" s="68">
        <v>26786</v>
      </c>
      <c r="L23" s="68">
        <v>28244</v>
      </c>
      <c r="M23" s="69">
        <v>5.4431419398193084E-2</v>
      </c>
    </row>
    <row r="24" spans="1:13" ht="16.5" customHeight="1" x14ac:dyDescent="0.3">
      <c r="A24" s="26" t="s">
        <v>79</v>
      </c>
      <c r="B24" s="68">
        <v>6801</v>
      </c>
      <c r="C24" s="68">
        <v>7310</v>
      </c>
      <c r="D24" s="69">
        <v>7.4841935009557423E-2</v>
      </c>
      <c r="E24" s="68">
        <v>3272</v>
      </c>
      <c r="F24" s="68">
        <v>3817</v>
      </c>
      <c r="G24" s="69">
        <v>0.16656479217603912</v>
      </c>
      <c r="H24" s="68">
        <v>101</v>
      </c>
      <c r="I24" s="68">
        <v>104</v>
      </c>
      <c r="J24" s="69">
        <v>2.9702970297029702E-2</v>
      </c>
      <c r="K24" s="68">
        <v>10174</v>
      </c>
      <c r="L24" s="68">
        <v>11231</v>
      </c>
      <c r="M24" s="69">
        <v>0.10389227442500491</v>
      </c>
    </row>
    <row r="25" spans="1:13" ht="16.5" customHeight="1" x14ac:dyDescent="0.3">
      <c r="A25" s="26" t="s">
        <v>80</v>
      </c>
      <c r="B25" s="68">
        <v>43837</v>
      </c>
      <c r="C25" s="68">
        <v>50587</v>
      </c>
      <c r="D25" s="69">
        <v>0.15397951502155713</v>
      </c>
      <c r="E25" s="68">
        <v>11787</v>
      </c>
      <c r="F25" s="68">
        <v>13178</v>
      </c>
      <c r="G25" s="69">
        <v>0.11801136845677442</v>
      </c>
      <c r="H25" s="68">
        <v>565</v>
      </c>
      <c r="I25" s="68">
        <v>668</v>
      </c>
      <c r="J25" s="69">
        <v>0.18230088495575222</v>
      </c>
      <c r="K25" s="68">
        <v>56189</v>
      </c>
      <c r="L25" s="68">
        <v>64433</v>
      </c>
      <c r="M25" s="69">
        <v>0.14671910872234778</v>
      </c>
    </row>
    <row r="26" spans="1:13" ht="13" x14ac:dyDescent="0.3">
      <c r="A26" s="26" t="s">
        <v>81</v>
      </c>
      <c r="B26" s="68">
        <v>5098</v>
      </c>
      <c r="C26" s="68">
        <v>5389</v>
      </c>
      <c r="D26" s="69">
        <v>5.7081208316987056E-2</v>
      </c>
      <c r="E26" s="68">
        <v>1981</v>
      </c>
      <c r="F26" s="68">
        <v>2361</v>
      </c>
      <c r="G26" s="69">
        <v>0.19182231196365471</v>
      </c>
      <c r="H26" s="68">
        <v>88</v>
      </c>
      <c r="I26" s="68">
        <v>119</v>
      </c>
      <c r="J26" s="69">
        <v>0.35227272727272729</v>
      </c>
      <c r="K26" s="68">
        <v>7167</v>
      </c>
      <c r="L26" s="68">
        <v>7869</v>
      </c>
      <c r="M26" s="69">
        <v>9.7948932607785685E-2</v>
      </c>
    </row>
    <row r="27" spans="1:13" ht="16.5" customHeight="1" x14ac:dyDescent="0.3">
      <c r="A27" s="26" t="s">
        <v>82</v>
      </c>
      <c r="B27" s="68">
        <v>7411</v>
      </c>
      <c r="C27" s="68">
        <v>8485</v>
      </c>
      <c r="D27" s="69">
        <v>0.1449197139387397</v>
      </c>
      <c r="E27" s="68">
        <v>3260</v>
      </c>
      <c r="F27" s="68">
        <v>3638</v>
      </c>
      <c r="G27" s="69">
        <v>0.11595092024539877</v>
      </c>
      <c r="H27" s="68">
        <v>55</v>
      </c>
      <c r="I27" s="68">
        <v>66</v>
      </c>
      <c r="J27" s="69">
        <v>0.2</v>
      </c>
      <c r="K27" s="68">
        <v>10726</v>
      </c>
      <c r="L27" s="68">
        <v>12189</v>
      </c>
      <c r="M27" s="69">
        <v>0.13639753869103113</v>
      </c>
    </row>
    <row r="28" spans="1:13" ht="16.5" customHeight="1" x14ac:dyDescent="0.3">
      <c r="A28" s="26" t="s">
        <v>83</v>
      </c>
      <c r="B28" s="68">
        <v>8052</v>
      </c>
      <c r="C28" s="68">
        <v>8542</v>
      </c>
      <c r="D28" s="69">
        <v>6.0854446100347737E-2</v>
      </c>
      <c r="E28" s="68">
        <v>5392</v>
      </c>
      <c r="F28" s="68">
        <v>5842</v>
      </c>
      <c r="G28" s="69">
        <v>8.3456973293768541E-2</v>
      </c>
      <c r="H28" s="68">
        <v>92</v>
      </c>
      <c r="I28" s="68">
        <v>112</v>
      </c>
      <c r="J28" s="69">
        <v>0.21739130434782608</v>
      </c>
      <c r="K28" s="68">
        <v>13536</v>
      </c>
      <c r="L28" s="68">
        <v>14496</v>
      </c>
      <c r="M28" s="69">
        <v>7.0921985815602842E-2</v>
      </c>
    </row>
    <row r="29" spans="1:13" ht="16.5" customHeight="1" x14ac:dyDescent="0.3">
      <c r="A29" s="26" t="s">
        <v>84</v>
      </c>
      <c r="B29" s="68">
        <v>6134</v>
      </c>
      <c r="C29" s="68">
        <v>6088</v>
      </c>
      <c r="D29" s="69">
        <v>-7.4991848712096512E-3</v>
      </c>
      <c r="E29" s="68">
        <v>4379</v>
      </c>
      <c r="F29" s="68">
        <v>4314</v>
      </c>
      <c r="G29" s="69">
        <v>-1.48435715916876E-2</v>
      </c>
      <c r="H29" s="68">
        <v>187</v>
      </c>
      <c r="I29" s="68">
        <v>187</v>
      </c>
      <c r="J29" s="69">
        <v>0</v>
      </c>
      <c r="K29" s="68">
        <v>10700</v>
      </c>
      <c r="L29" s="68">
        <v>10589</v>
      </c>
      <c r="M29" s="69">
        <v>-1.0373831775700934E-2</v>
      </c>
    </row>
    <row r="30" spans="1:13" ht="13" x14ac:dyDescent="0.3">
      <c r="A30" s="26" t="s">
        <v>85</v>
      </c>
      <c r="B30" s="68">
        <v>939</v>
      </c>
      <c r="C30" s="68">
        <v>1073</v>
      </c>
      <c r="D30" s="69">
        <v>0.14270500532481364</v>
      </c>
      <c r="E30" s="68">
        <v>483</v>
      </c>
      <c r="F30" s="68">
        <v>548</v>
      </c>
      <c r="G30" s="69">
        <v>0.13457556935817805</v>
      </c>
      <c r="H30" s="68">
        <v>436</v>
      </c>
      <c r="I30" s="68">
        <v>413</v>
      </c>
      <c r="J30" s="69">
        <v>-5.2752293577981654E-2</v>
      </c>
      <c r="K30" s="68">
        <v>1858</v>
      </c>
      <c r="L30" s="68">
        <v>2034</v>
      </c>
      <c r="M30" s="69">
        <v>9.4725511302475779E-2</v>
      </c>
    </row>
    <row r="31" spans="1:13" ht="16.5" customHeight="1" x14ac:dyDescent="0.3">
      <c r="A31" s="26" t="s">
        <v>86</v>
      </c>
      <c r="B31" s="68">
        <v>3451</v>
      </c>
      <c r="C31" s="68">
        <v>3510</v>
      </c>
      <c r="D31" s="69">
        <v>1.7096493769921763E-2</v>
      </c>
      <c r="E31" s="68">
        <v>1685</v>
      </c>
      <c r="F31" s="68">
        <v>1845</v>
      </c>
      <c r="G31" s="69">
        <v>9.4955489614243327E-2</v>
      </c>
      <c r="H31" s="68">
        <v>278</v>
      </c>
      <c r="I31" s="68">
        <v>245</v>
      </c>
      <c r="J31" s="69">
        <v>-0.11870503597122302</v>
      </c>
      <c r="K31" s="68">
        <v>5414</v>
      </c>
      <c r="L31" s="68">
        <v>5600</v>
      </c>
      <c r="M31" s="69">
        <v>3.4355374953823424E-2</v>
      </c>
    </row>
    <row r="32" spans="1:13" s="5" customFormat="1" ht="18" customHeight="1" x14ac:dyDescent="0.3">
      <c r="A32" s="29" t="s">
        <v>58</v>
      </c>
      <c r="B32" s="70">
        <v>128831</v>
      </c>
      <c r="C32" s="70">
        <v>143101</v>
      </c>
      <c r="D32" s="71">
        <v>0.11076526612383665</v>
      </c>
      <c r="E32" s="70">
        <v>50921</v>
      </c>
      <c r="F32" s="70">
        <v>56481</v>
      </c>
      <c r="G32" s="71">
        <v>0.10918874334753835</v>
      </c>
      <c r="H32" s="70">
        <v>3112</v>
      </c>
      <c r="I32" s="70">
        <v>3312</v>
      </c>
      <c r="J32" s="71">
        <v>6.4267352185089971E-2</v>
      </c>
      <c r="K32" s="70">
        <v>182864</v>
      </c>
      <c r="L32" s="70">
        <v>202894</v>
      </c>
      <c r="M32" s="71">
        <v>0.10953495493918979</v>
      </c>
    </row>
    <row r="33" spans="1:13" s="9" customFormat="1" ht="35.15" customHeight="1" x14ac:dyDescent="0.5">
      <c r="A33" s="18" t="s">
        <v>60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30" customHeight="1" x14ac:dyDescent="0.35">
      <c r="A34" s="46" t="s">
        <v>12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7" customFormat="1" ht="39" x14ac:dyDescent="0.35">
      <c r="A35" s="30" t="s">
        <v>13</v>
      </c>
      <c r="B35" s="25" t="s">
        <v>236</v>
      </c>
      <c r="C35" s="25" t="s">
        <v>240</v>
      </c>
      <c r="D35" s="25" t="s">
        <v>70</v>
      </c>
      <c r="E35" s="30" t="s">
        <v>237</v>
      </c>
      <c r="F35" s="30" t="s">
        <v>241</v>
      </c>
      <c r="G35" s="30" t="s">
        <v>71</v>
      </c>
      <c r="H35" s="25" t="s">
        <v>238</v>
      </c>
      <c r="I35" s="25" t="s">
        <v>242</v>
      </c>
      <c r="J35" s="25" t="s">
        <v>69</v>
      </c>
      <c r="K35" s="25" t="s">
        <v>244</v>
      </c>
      <c r="L35" s="25" t="s">
        <v>245</v>
      </c>
      <c r="M35" s="25" t="s">
        <v>93</v>
      </c>
    </row>
    <row r="36" spans="1:13" ht="18" customHeight="1" x14ac:dyDescent="0.3">
      <c r="A36" s="31" t="s">
        <v>87</v>
      </c>
      <c r="B36" s="68">
        <v>94382</v>
      </c>
      <c r="C36" s="68">
        <v>105175</v>
      </c>
      <c r="D36" s="69">
        <v>0.11435443198915048</v>
      </c>
      <c r="E36" s="68">
        <v>36534</v>
      </c>
      <c r="F36" s="68">
        <v>41239</v>
      </c>
      <c r="G36" s="69">
        <v>0.12878414627470303</v>
      </c>
      <c r="H36" s="68">
        <v>2321</v>
      </c>
      <c r="I36" s="68">
        <v>2396</v>
      </c>
      <c r="J36" s="69">
        <v>3.2313657906074968E-2</v>
      </c>
      <c r="K36" s="68">
        <v>133237</v>
      </c>
      <c r="L36" s="68">
        <v>148810</v>
      </c>
      <c r="M36" s="69">
        <v>0.11688194720685695</v>
      </c>
    </row>
    <row r="37" spans="1:13" ht="18" customHeight="1" x14ac:dyDescent="0.3">
      <c r="A37" s="31" t="s">
        <v>88</v>
      </c>
      <c r="B37" s="68">
        <v>34449</v>
      </c>
      <c r="C37" s="68">
        <v>37926</v>
      </c>
      <c r="D37" s="69">
        <v>0.10093181224418706</v>
      </c>
      <c r="E37" s="68">
        <v>14387</v>
      </c>
      <c r="F37" s="68">
        <v>15242</v>
      </c>
      <c r="G37" s="69">
        <v>5.9428650865364564E-2</v>
      </c>
      <c r="H37" s="68">
        <v>791</v>
      </c>
      <c r="I37" s="68">
        <v>916</v>
      </c>
      <c r="J37" s="69">
        <v>0.15802781289506954</v>
      </c>
      <c r="K37" s="68">
        <v>49627</v>
      </c>
      <c r="L37" s="68">
        <v>54084</v>
      </c>
      <c r="M37" s="69">
        <v>8.9809982469220381E-2</v>
      </c>
    </row>
    <row r="38" spans="1:13" s="6" customFormat="1" ht="30" customHeight="1" x14ac:dyDescent="0.35">
      <c r="A38" s="46" t="s">
        <v>14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7" customFormat="1" ht="39" x14ac:dyDescent="0.35">
      <c r="A39" s="25" t="s">
        <v>15</v>
      </c>
      <c r="B39" s="25" t="s">
        <v>236</v>
      </c>
      <c r="C39" s="25" t="s">
        <v>240</v>
      </c>
      <c r="D39" s="25" t="s">
        <v>70</v>
      </c>
      <c r="E39" s="25" t="s">
        <v>237</v>
      </c>
      <c r="F39" s="25" t="s">
        <v>241</v>
      </c>
      <c r="G39" s="25" t="s">
        <v>71</v>
      </c>
      <c r="H39" s="25" t="s">
        <v>238</v>
      </c>
      <c r="I39" s="25" t="s">
        <v>242</v>
      </c>
      <c r="J39" s="25" t="s">
        <v>69</v>
      </c>
      <c r="K39" s="25" t="s">
        <v>244</v>
      </c>
      <c r="L39" s="25" t="s">
        <v>245</v>
      </c>
      <c r="M39" s="25" t="s">
        <v>93</v>
      </c>
    </row>
    <row r="40" spans="1:13" ht="17.25" customHeight="1" x14ac:dyDescent="0.3">
      <c r="A40" s="26" t="s">
        <v>89</v>
      </c>
      <c r="B40" s="68">
        <v>92555</v>
      </c>
      <c r="C40" s="68">
        <v>102458</v>
      </c>
      <c r="D40" s="69">
        <v>0.10699584031116634</v>
      </c>
      <c r="E40" s="68">
        <v>34956</v>
      </c>
      <c r="F40" s="68">
        <v>39278</v>
      </c>
      <c r="G40" s="69">
        <v>0.12364114887286876</v>
      </c>
      <c r="H40" s="68">
        <v>2470</v>
      </c>
      <c r="I40" s="68">
        <v>2591</v>
      </c>
      <c r="J40" s="69">
        <v>4.8987854251012146E-2</v>
      </c>
      <c r="K40" s="68">
        <v>129981</v>
      </c>
      <c r="L40" s="68">
        <v>144327</v>
      </c>
      <c r="M40" s="69">
        <v>0.11036997715050662</v>
      </c>
    </row>
    <row r="41" spans="1:13" ht="17.25" customHeight="1" x14ac:dyDescent="0.3">
      <c r="A41" s="26" t="s">
        <v>90</v>
      </c>
      <c r="B41" s="68">
        <v>25182</v>
      </c>
      <c r="C41" s="68">
        <v>30017</v>
      </c>
      <c r="D41" s="69">
        <v>0.1920022238106584</v>
      </c>
      <c r="E41" s="68">
        <v>11239</v>
      </c>
      <c r="F41" s="68">
        <v>12464</v>
      </c>
      <c r="G41" s="69">
        <v>0.10899546222973575</v>
      </c>
      <c r="H41" s="68">
        <v>430</v>
      </c>
      <c r="I41" s="68">
        <v>414</v>
      </c>
      <c r="J41" s="69">
        <v>-3.7209302325581395E-2</v>
      </c>
      <c r="K41" s="68">
        <v>36851</v>
      </c>
      <c r="L41" s="68">
        <v>42895</v>
      </c>
      <c r="M41" s="69">
        <v>0.16401183142926923</v>
      </c>
    </row>
    <row r="42" spans="1:13" ht="17.25" customHeight="1" x14ac:dyDescent="0.3">
      <c r="A42" s="26" t="s">
        <v>91</v>
      </c>
      <c r="B42" s="68">
        <v>11094</v>
      </c>
      <c r="C42" s="68">
        <v>10626</v>
      </c>
      <c r="D42" s="69">
        <v>-4.2184964845862628E-2</v>
      </c>
      <c r="E42" s="68">
        <v>4726</v>
      </c>
      <c r="F42" s="68">
        <v>4739</v>
      </c>
      <c r="G42" s="69">
        <v>2.7507405840033854E-3</v>
      </c>
      <c r="H42" s="68">
        <v>212</v>
      </c>
      <c r="I42" s="68">
        <v>307</v>
      </c>
      <c r="J42" s="69">
        <v>0.44811320754716982</v>
      </c>
      <c r="K42" s="68">
        <v>16032</v>
      </c>
      <c r="L42" s="68">
        <v>15672</v>
      </c>
      <c r="M42" s="69">
        <v>-2.2455089820359281E-2</v>
      </c>
    </row>
    <row r="43" spans="1:13" ht="17.25" customHeight="1" x14ac:dyDescent="0.3">
      <c r="A43" s="26" t="s">
        <v>92</v>
      </c>
      <c r="B43" s="27" t="s">
        <v>123</v>
      </c>
      <c r="C43" s="27" t="s">
        <v>123</v>
      </c>
      <c r="D43" s="69" t="s">
        <v>123</v>
      </c>
      <c r="E43" s="27" t="s">
        <v>123</v>
      </c>
      <c r="F43" s="27" t="s">
        <v>123</v>
      </c>
      <c r="G43" s="69" t="s">
        <v>123</v>
      </c>
      <c r="H43" s="27" t="s">
        <v>123</v>
      </c>
      <c r="I43" s="27" t="s">
        <v>123</v>
      </c>
      <c r="J43" s="69" t="s">
        <v>123</v>
      </c>
      <c r="K43" s="27" t="s">
        <v>123</v>
      </c>
      <c r="L43" s="27" t="s">
        <v>123</v>
      </c>
      <c r="M43" s="69" t="s">
        <v>123</v>
      </c>
    </row>
    <row r="44" spans="1:13" ht="13" x14ac:dyDescent="0.3">
      <c r="A44" s="14" t="s">
        <v>124</v>
      </c>
      <c r="B44" s="14" t="s">
        <v>124</v>
      </c>
      <c r="C44" s="14" t="s">
        <v>124</v>
      </c>
      <c r="D44" s="14" t="s">
        <v>124</v>
      </c>
      <c r="E44" s="14" t="s">
        <v>124</v>
      </c>
      <c r="F44" s="14" t="s">
        <v>124</v>
      </c>
      <c r="G44" s="14" t="s">
        <v>124</v>
      </c>
      <c r="H44" s="14" t="s">
        <v>124</v>
      </c>
      <c r="I44" s="14" t="s">
        <v>124</v>
      </c>
      <c r="J44" s="14" t="s">
        <v>124</v>
      </c>
      <c r="K44" s="14" t="s">
        <v>124</v>
      </c>
      <c r="L44" s="14" t="s">
        <v>124</v>
      </c>
      <c r="M44" s="14" t="s">
        <v>124</v>
      </c>
    </row>
  </sheetData>
  <conditionalFormatting sqref="D9:D42 G9:G42 J9:J42 M9:M42">
    <cfRule type="cellIs" dxfId="5" priority="1" operator="between">
      <formula>0.1</formula>
      <formula>7.92281625142643E+28</formula>
    </cfRule>
  </conditionalFormatting>
  <conditionalFormatting sqref="D9:D42 G9:G42 J9:J42 M9:M42">
    <cfRule type="cellIs" dxfId="4" priority="2" operator="between">
      <formula>-0.1</formula>
      <formula>-7.92281625142643E+28</formula>
    </cfRule>
  </conditionalFormatting>
  <hyperlinks>
    <hyperlink ref="A5" location="Index!A1" display="Back to Index" xr:uid="{00000000-0004-0000-0100-000000000000}"/>
  </hyperlinks>
  <pageMargins left="0.25" right="0.25" top="0.75" bottom="0.75" header="0.3" footer="0.3"/>
  <pageSetup fitToHeight="0" orientation="portrait" verticalDpi="2" r:id="rId1"/>
  <headerFooter>
    <oddHeader>&amp;L&amp;G</oddHeader>
    <oddFooter>&amp;L&amp;A&amp;C&amp;P of &amp;N&amp;RGenerated on &lt;&gt;</oddFooter>
  </headerFooter>
  <colBreaks count="1" manualBreakCount="1">
    <brk id="10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2"/>
  <sheetViews>
    <sheetView zoomScaleNormal="100" workbookViewId="0"/>
  </sheetViews>
  <sheetFormatPr defaultColWidth="9.1796875" defaultRowHeight="12.5" x14ac:dyDescent="0.25"/>
  <cols>
    <col min="1" max="1" width="43.54296875" style="2" customWidth="1"/>
    <col min="2" max="4" width="15.453125" style="2" customWidth="1"/>
    <col min="5" max="6" width="15.81640625" style="2" customWidth="1"/>
    <col min="7" max="7" width="17.7265625" style="2" customWidth="1"/>
    <col min="8" max="10" width="13.7265625" style="2" customWidth="1"/>
    <col min="11" max="13" width="18.453125" style="2" customWidth="1"/>
    <col min="14" max="16384" width="9.1796875" style="2"/>
  </cols>
  <sheetData>
    <row r="1" spans="1:13" ht="18.5" x14ac:dyDescent="0.45">
      <c r="A1" s="17" t="s">
        <v>67</v>
      </c>
    </row>
    <row r="2" spans="1:13" ht="13" x14ac:dyDescent="0.3">
      <c r="A2" s="16" t="s">
        <v>231</v>
      </c>
    </row>
    <row r="3" spans="1:13" ht="13" x14ac:dyDescent="0.3">
      <c r="A3" s="16" t="s">
        <v>232</v>
      </c>
    </row>
    <row r="4" spans="1:13" ht="13" x14ac:dyDescent="0.3">
      <c r="A4" s="16" t="s">
        <v>233</v>
      </c>
    </row>
    <row r="5" spans="1:13" ht="13" x14ac:dyDescent="0.3">
      <c r="A5" s="15" t="s">
        <v>68</v>
      </c>
    </row>
    <row r="6" spans="1:13" s="9" customFormat="1" ht="35.15" customHeight="1" x14ac:dyDescent="0.4">
      <c r="A6" s="18" t="s">
        <v>16</v>
      </c>
    </row>
    <row r="7" spans="1:13" ht="30" customHeight="1" x14ac:dyDescent="0.35">
      <c r="A7" s="46" t="s">
        <v>121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7" customFormat="1" ht="39" x14ac:dyDescent="0.35">
      <c r="A8" s="25" t="s">
        <v>9</v>
      </c>
      <c r="B8" s="25" t="s">
        <v>236</v>
      </c>
      <c r="C8" s="25" t="s">
        <v>240</v>
      </c>
      <c r="D8" s="25" t="s">
        <v>70</v>
      </c>
      <c r="E8" s="25" t="s">
        <v>237</v>
      </c>
      <c r="F8" s="25" t="s">
        <v>241</v>
      </c>
      <c r="G8" s="25" t="s">
        <v>71</v>
      </c>
      <c r="H8" s="25" t="s">
        <v>238</v>
      </c>
      <c r="I8" s="25" t="s">
        <v>242</v>
      </c>
      <c r="J8" s="25" t="s">
        <v>69</v>
      </c>
      <c r="K8" s="25" t="s">
        <v>239</v>
      </c>
      <c r="L8" s="25" t="s">
        <v>243</v>
      </c>
      <c r="M8" s="25" t="s">
        <v>93</v>
      </c>
    </row>
    <row r="9" spans="1:13" ht="18" customHeight="1" x14ac:dyDescent="0.3">
      <c r="A9" s="43" t="s">
        <v>107</v>
      </c>
      <c r="B9" s="44">
        <v>13954</v>
      </c>
      <c r="C9" s="44">
        <v>16763</v>
      </c>
      <c r="D9" s="67">
        <v>0.20130428550953131</v>
      </c>
      <c r="E9" s="44">
        <v>5683</v>
      </c>
      <c r="F9" s="44">
        <v>6822</v>
      </c>
      <c r="G9" s="67">
        <v>0.20042231215907091</v>
      </c>
      <c r="H9" s="44">
        <v>517</v>
      </c>
      <c r="I9" s="44">
        <v>555</v>
      </c>
      <c r="J9" s="67">
        <v>7.3500967117988397E-2</v>
      </c>
      <c r="K9" s="44">
        <v>20154</v>
      </c>
      <c r="L9" s="44">
        <v>24140</v>
      </c>
      <c r="M9" s="67">
        <v>0.19777711620521982</v>
      </c>
    </row>
    <row r="10" spans="1:13" ht="18" customHeight="1" x14ac:dyDescent="0.3">
      <c r="A10" s="32" t="s">
        <v>131</v>
      </c>
      <c r="B10" s="33">
        <v>5633</v>
      </c>
      <c r="C10" s="33">
        <v>7238</v>
      </c>
      <c r="D10" s="66">
        <v>0.28492810225457127</v>
      </c>
      <c r="E10" s="33">
        <v>1871</v>
      </c>
      <c r="F10" s="33">
        <v>2222</v>
      </c>
      <c r="G10" s="66">
        <v>0.18760021378941744</v>
      </c>
      <c r="H10" s="33">
        <v>198</v>
      </c>
      <c r="I10" s="33">
        <v>235</v>
      </c>
      <c r="J10" s="66">
        <v>0.18686868686868688</v>
      </c>
      <c r="K10" s="33">
        <v>7702</v>
      </c>
      <c r="L10" s="33">
        <v>9695</v>
      </c>
      <c r="M10" s="66">
        <v>0.25876395741365876</v>
      </c>
    </row>
    <row r="11" spans="1:13" ht="18" customHeight="1" x14ac:dyDescent="0.3">
      <c r="A11" s="32" t="s">
        <v>132</v>
      </c>
      <c r="B11" s="33">
        <v>1117</v>
      </c>
      <c r="C11" s="33">
        <v>1325</v>
      </c>
      <c r="D11" s="66">
        <v>0.18621307072515667</v>
      </c>
      <c r="E11" s="33">
        <v>359</v>
      </c>
      <c r="F11" s="33">
        <v>478</v>
      </c>
      <c r="G11" s="66">
        <v>0.33147632311977715</v>
      </c>
      <c r="H11" s="33">
        <v>55</v>
      </c>
      <c r="I11" s="33">
        <v>59</v>
      </c>
      <c r="J11" s="66">
        <v>7.2727272727272724E-2</v>
      </c>
      <c r="K11" s="33">
        <v>1531</v>
      </c>
      <c r="L11" s="33">
        <v>1862</v>
      </c>
      <c r="M11" s="66">
        <v>0.2161985630306989</v>
      </c>
    </row>
    <row r="12" spans="1:13" ht="18" customHeight="1" x14ac:dyDescent="0.3">
      <c r="A12" s="32" t="s">
        <v>133</v>
      </c>
      <c r="B12" s="33">
        <v>2269</v>
      </c>
      <c r="C12" s="33">
        <v>3074</v>
      </c>
      <c r="D12" s="66">
        <v>0.35478184222124282</v>
      </c>
      <c r="E12" s="33">
        <v>856</v>
      </c>
      <c r="F12" s="33">
        <v>1188</v>
      </c>
      <c r="G12" s="66">
        <v>0.38785046728971961</v>
      </c>
      <c r="H12" s="33">
        <v>82</v>
      </c>
      <c r="I12" s="33">
        <v>98</v>
      </c>
      <c r="J12" s="66">
        <v>0.1951219512195122</v>
      </c>
      <c r="K12" s="33">
        <v>3207</v>
      </c>
      <c r="L12" s="33">
        <v>4360</v>
      </c>
      <c r="M12" s="66">
        <v>0.35952603679451201</v>
      </c>
    </row>
    <row r="13" spans="1:13" ht="18" customHeight="1" x14ac:dyDescent="0.3">
      <c r="A13" s="32" t="s">
        <v>134</v>
      </c>
      <c r="B13" s="33">
        <v>1560</v>
      </c>
      <c r="C13" s="33">
        <v>1719</v>
      </c>
      <c r="D13" s="66">
        <v>0.10192307692307692</v>
      </c>
      <c r="E13" s="33">
        <v>1170</v>
      </c>
      <c r="F13" s="33">
        <v>1439</v>
      </c>
      <c r="G13" s="66">
        <v>0.2299145299145299</v>
      </c>
      <c r="H13" s="33">
        <v>55</v>
      </c>
      <c r="I13" s="33">
        <v>41</v>
      </c>
      <c r="J13" s="66">
        <v>-0.25454545454545452</v>
      </c>
      <c r="K13" s="33">
        <v>2785</v>
      </c>
      <c r="L13" s="33">
        <v>3199</v>
      </c>
      <c r="M13" s="66">
        <v>0.14865350089766607</v>
      </c>
    </row>
    <row r="14" spans="1:13" ht="18" customHeight="1" x14ac:dyDescent="0.3">
      <c r="A14" s="32" t="s">
        <v>135</v>
      </c>
      <c r="B14" s="33">
        <v>3375</v>
      </c>
      <c r="C14" s="33">
        <v>3407</v>
      </c>
      <c r="D14" s="66">
        <v>9.4814814814814814E-3</v>
      </c>
      <c r="E14" s="33">
        <v>1427</v>
      </c>
      <c r="F14" s="33">
        <v>1495</v>
      </c>
      <c r="G14" s="66">
        <v>4.7652417659425371E-2</v>
      </c>
      <c r="H14" s="33">
        <v>127</v>
      </c>
      <c r="I14" s="33">
        <v>122</v>
      </c>
      <c r="J14" s="66">
        <v>-3.937007874015748E-2</v>
      </c>
      <c r="K14" s="33">
        <v>4929</v>
      </c>
      <c r="L14" s="33">
        <v>5024</v>
      </c>
      <c r="M14" s="66">
        <v>1.9273686346114829E-2</v>
      </c>
    </row>
    <row r="15" spans="1:13" ht="29.25" customHeight="1" x14ac:dyDescent="0.3">
      <c r="A15" s="32" t="s">
        <v>189</v>
      </c>
      <c r="B15" s="33"/>
      <c r="C15" s="65" t="s">
        <v>123</v>
      </c>
      <c r="D15" s="66" t="s">
        <v>123</v>
      </c>
      <c r="E15" s="33"/>
      <c r="F15" s="65" t="s">
        <v>123</v>
      </c>
      <c r="G15" s="66" t="s">
        <v>123</v>
      </c>
      <c r="H15" s="65" t="s">
        <v>123</v>
      </c>
      <c r="I15" s="65" t="s">
        <v>123</v>
      </c>
      <c r="J15" s="66" t="s">
        <v>123</v>
      </c>
      <c r="K15" s="33"/>
      <c r="L15" s="65" t="s">
        <v>123</v>
      </c>
      <c r="M15" s="66" t="s">
        <v>123</v>
      </c>
    </row>
    <row r="16" spans="1:13" ht="18" customHeight="1" x14ac:dyDescent="0.3">
      <c r="A16" s="43" t="s">
        <v>108</v>
      </c>
      <c r="B16" s="44">
        <v>3179</v>
      </c>
      <c r="C16" s="44">
        <v>3370</v>
      </c>
      <c r="D16" s="67">
        <v>6.008178672538534E-2</v>
      </c>
      <c r="E16" s="44">
        <v>1319</v>
      </c>
      <c r="F16" s="44">
        <v>1365</v>
      </c>
      <c r="G16" s="67">
        <v>3.4874905231235785E-2</v>
      </c>
      <c r="H16" s="44">
        <v>44</v>
      </c>
      <c r="I16" s="44">
        <v>49</v>
      </c>
      <c r="J16" s="67">
        <v>0.11363636363636363</v>
      </c>
      <c r="K16" s="44">
        <v>4542</v>
      </c>
      <c r="L16" s="44">
        <v>4784</v>
      </c>
      <c r="M16" s="67">
        <v>5.3280493174812857E-2</v>
      </c>
    </row>
    <row r="17" spans="1:13" ht="18" customHeight="1" x14ac:dyDescent="0.3">
      <c r="A17" s="32" t="s">
        <v>136</v>
      </c>
      <c r="B17" s="33">
        <v>2577</v>
      </c>
      <c r="C17" s="33">
        <v>2664</v>
      </c>
      <c r="D17" s="66">
        <v>3.3760186263096625E-2</v>
      </c>
      <c r="E17" s="33">
        <v>986</v>
      </c>
      <c r="F17" s="33">
        <v>1050</v>
      </c>
      <c r="G17" s="66">
        <v>6.4908722109533468E-2</v>
      </c>
      <c r="H17" s="33">
        <v>31</v>
      </c>
      <c r="I17" s="33">
        <v>39</v>
      </c>
      <c r="J17" s="66">
        <v>0.25806451612903225</v>
      </c>
      <c r="K17" s="33">
        <v>3594</v>
      </c>
      <c r="L17" s="33">
        <v>3753</v>
      </c>
      <c r="M17" s="66">
        <v>4.4240400667779629E-2</v>
      </c>
    </row>
    <row r="18" spans="1:13" ht="18" customHeight="1" x14ac:dyDescent="0.3">
      <c r="A18" s="32" t="s">
        <v>137</v>
      </c>
      <c r="B18" s="33">
        <v>428</v>
      </c>
      <c r="C18" s="33">
        <v>479</v>
      </c>
      <c r="D18" s="66">
        <v>0.1191588785046729</v>
      </c>
      <c r="E18" s="33">
        <v>178</v>
      </c>
      <c r="F18" s="33">
        <v>152</v>
      </c>
      <c r="G18" s="66">
        <v>-0.14606741573033707</v>
      </c>
      <c r="H18" s="33">
        <v>9</v>
      </c>
      <c r="I18" s="33">
        <v>10</v>
      </c>
      <c r="J18" s="66">
        <v>0.1111111111111111</v>
      </c>
      <c r="K18" s="33">
        <v>615</v>
      </c>
      <c r="L18" s="33">
        <v>641</v>
      </c>
      <c r="M18" s="66">
        <v>4.2276422764227641E-2</v>
      </c>
    </row>
    <row r="19" spans="1:13" ht="18" customHeight="1" x14ac:dyDescent="0.3">
      <c r="A19" s="32" t="s">
        <v>138</v>
      </c>
      <c r="B19" s="33">
        <v>174</v>
      </c>
      <c r="C19" s="33">
        <v>227</v>
      </c>
      <c r="D19" s="66">
        <v>0.3045977011494253</v>
      </c>
      <c r="E19" s="33">
        <v>155</v>
      </c>
      <c r="F19" s="33">
        <v>163</v>
      </c>
      <c r="G19" s="66">
        <v>5.1612903225806452E-2</v>
      </c>
      <c r="H19" s="33">
        <v>4</v>
      </c>
      <c r="I19" s="33" t="s">
        <v>123</v>
      </c>
      <c r="J19" s="66" t="s">
        <v>123</v>
      </c>
      <c r="K19" s="33">
        <v>333</v>
      </c>
      <c r="L19" s="33">
        <v>390</v>
      </c>
      <c r="M19" s="66">
        <v>0.17117117117117117</v>
      </c>
    </row>
    <row r="20" spans="1:13" ht="18" customHeight="1" x14ac:dyDescent="0.3">
      <c r="A20" s="43" t="s">
        <v>109</v>
      </c>
      <c r="B20" s="44">
        <v>10926</v>
      </c>
      <c r="C20" s="44">
        <v>12081</v>
      </c>
      <c r="D20" s="67">
        <v>0.10571114772103241</v>
      </c>
      <c r="E20" s="44">
        <v>4298</v>
      </c>
      <c r="F20" s="44">
        <v>4836</v>
      </c>
      <c r="G20" s="67">
        <v>0.12517449976733364</v>
      </c>
      <c r="H20" s="44">
        <v>394</v>
      </c>
      <c r="I20" s="44">
        <v>368</v>
      </c>
      <c r="J20" s="67">
        <v>-6.5989847715736044E-2</v>
      </c>
      <c r="K20" s="44">
        <v>15618</v>
      </c>
      <c r="L20" s="44">
        <v>17285</v>
      </c>
      <c r="M20" s="67">
        <v>0.10673581764630555</v>
      </c>
    </row>
    <row r="21" spans="1:13" ht="18" customHeight="1" x14ac:dyDescent="0.3">
      <c r="A21" s="32" t="s">
        <v>139</v>
      </c>
      <c r="B21" s="33">
        <v>472</v>
      </c>
      <c r="C21" s="33">
        <v>521</v>
      </c>
      <c r="D21" s="66">
        <v>0.1038135593220339</v>
      </c>
      <c r="E21" s="33">
        <v>301</v>
      </c>
      <c r="F21" s="33">
        <v>337</v>
      </c>
      <c r="G21" s="66">
        <v>0.11960132890365449</v>
      </c>
      <c r="H21" s="33">
        <v>270</v>
      </c>
      <c r="I21" s="33">
        <v>191</v>
      </c>
      <c r="J21" s="66">
        <v>-0.29259259259259257</v>
      </c>
      <c r="K21" s="33">
        <v>1043</v>
      </c>
      <c r="L21" s="33">
        <v>1049</v>
      </c>
      <c r="M21" s="66">
        <v>5.7526366251198467E-3</v>
      </c>
    </row>
    <row r="22" spans="1:13" ht="18" customHeight="1" x14ac:dyDescent="0.3">
      <c r="A22" s="32" t="s">
        <v>140</v>
      </c>
      <c r="B22" s="33">
        <v>394</v>
      </c>
      <c r="C22" s="33">
        <v>434</v>
      </c>
      <c r="D22" s="66">
        <v>0.10152284263959391</v>
      </c>
      <c r="E22" s="33">
        <v>75</v>
      </c>
      <c r="F22" s="33">
        <v>92</v>
      </c>
      <c r="G22" s="66">
        <v>0.22666666666666666</v>
      </c>
      <c r="H22" s="33">
        <v>9</v>
      </c>
      <c r="I22" s="33">
        <v>15</v>
      </c>
      <c r="J22" s="66">
        <v>0.66666666666666663</v>
      </c>
      <c r="K22" s="33">
        <v>478</v>
      </c>
      <c r="L22" s="33">
        <v>541</v>
      </c>
      <c r="M22" s="66">
        <v>0.13179916317991633</v>
      </c>
    </row>
    <row r="23" spans="1:13" ht="18" customHeight="1" x14ac:dyDescent="0.3">
      <c r="A23" s="32" t="s">
        <v>141</v>
      </c>
      <c r="B23" s="33">
        <v>8480</v>
      </c>
      <c r="C23" s="33">
        <v>9316</v>
      </c>
      <c r="D23" s="66">
        <v>9.8584905660377364E-2</v>
      </c>
      <c r="E23" s="33">
        <v>3571</v>
      </c>
      <c r="F23" s="33">
        <v>4001</v>
      </c>
      <c r="G23" s="66">
        <v>0.12041444973396807</v>
      </c>
      <c r="H23" s="33">
        <v>108</v>
      </c>
      <c r="I23" s="33">
        <v>152</v>
      </c>
      <c r="J23" s="66">
        <v>0.40740740740740738</v>
      </c>
      <c r="K23" s="33">
        <v>12159</v>
      </c>
      <c r="L23" s="33">
        <v>13469</v>
      </c>
      <c r="M23" s="66">
        <v>0.10773912328316473</v>
      </c>
    </row>
    <row r="24" spans="1:13" ht="18" customHeight="1" x14ac:dyDescent="0.3">
      <c r="A24" s="32" t="s">
        <v>142</v>
      </c>
      <c r="B24" s="33">
        <v>1580</v>
      </c>
      <c r="C24" s="33">
        <v>1810</v>
      </c>
      <c r="D24" s="66">
        <v>0.14556962025316456</v>
      </c>
      <c r="E24" s="33">
        <v>351</v>
      </c>
      <c r="F24" s="33">
        <v>406</v>
      </c>
      <c r="G24" s="66">
        <v>0.15669515669515668</v>
      </c>
      <c r="H24" s="33">
        <v>7</v>
      </c>
      <c r="I24" s="33">
        <v>10</v>
      </c>
      <c r="J24" s="66">
        <v>0.42857142857142855</v>
      </c>
      <c r="K24" s="33">
        <v>1938</v>
      </c>
      <c r="L24" s="33">
        <v>2226</v>
      </c>
      <c r="M24" s="66">
        <v>0.14860681114551083</v>
      </c>
    </row>
    <row r="25" spans="1:13" ht="18" customHeight="1" x14ac:dyDescent="0.3">
      <c r="A25" s="43" t="s">
        <v>110</v>
      </c>
      <c r="B25" s="44">
        <v>19049</v>
      </c>
      <c r="C25" s="44">
        <v>19903</v>
      </c>
      <c r="D25" s="67">
        <v>4.4831749698146885E-2</v>
      </c>
      <c r="E25" s="44">
        <v>7382</v>
      </c>
      <c r="F25" s="44">
        <v>7915</v>
      </c>
      <c r="G25" s="67">
        <v>7.2202655107017066E-2</v>
      </c>
      <c r="H25" s="44">
        <v>355</v>
      </c>
      <c r="I25" s="44">
        <v>426</v>
      </c>
      <c r="J25" s="67">
        <v>0.2</v>
      </c>
      <c r="K25" s="44">
        <v>26786</v>
      </c>
      <c r="L25" s="44">
        <v>28244</v>
      </c>
      <c r="M25" s="67">
        <v>5.4431419398193084E-2</v>
      </c>
    </row>
    <row r="26" spans="1:13" ht="18" customHeight="1" x14ac:dyDescent="0.3">
      <c r="A26" s="32" t="s">
        <v>143</v>
      </c>
      <c r="B26" s="35">
        <v>1175</v>
      </c>
      <c r="C26" s="35">
        <v>1245</v>
      </c>
      <c r="D26" s="66">
        <v>5.9574468085106386E-2</v>
      </c>
      <c r="E26" s="35">
        <v>348</v>
      </c>
      <c r="F26" s="35">
        <v>464</v>
      </c>
      <c r="G26" s="66">
        <v>0.33333333333333331</v>
      </c>
      <c r="H26" s="35">
        <v>33</v>
      </c>
      <c r="I26" s="35">
        <v>51</v>
      </c>
      <c r="J26" s="66">
        <v>0.54545454545454541</v>
      </c>
      <c r="K26" s="35">
        <v>1556</v>
      </c>
      <c r="L26" s="35">
        <v>1760</v>
      </c>
      <c r="M26" s="66">
        <v>0.13110539845758354</v>
      </c>
    </row>
    <row r="27" spans="1:13" ht="18" customHeight="1" x14ac:dyDescent="0.3">
      <c r="A27" s="32" t="s">
        <v>144</v>
      </c>
      <c r="B27" s="35">
        <v>2917</v>
      </c>
      <c r="C27" s="35">
        <v>3184</v>
      </c>
      <c r="D27" s="66">
        <v>9.1532396297565988E-2</v>
      </c>
      <c r="E27" s="35">
        <v>737</v>
      </c>
      <c r="F27" s="35">
        <v>825</v>
      </c>
      <c r="G27" s="66">
        <v>0.11940298507462686</v>
      </c>
      <c r="H27" s="35">
        <v>34</v>
      </c>
      <c r="I27" s="35">
        <v>39</v>
      </c>
      <c r="J27" s="66">
        <v>0.14705882352941177</v>
      </c>
      <c r="K27" s="35">
        <v>3688</v>
      </c>
      <c r="L27" s="35">
        <v>4048</v>
      </c>
      <c r="M27" s="66">
        <v>9.7613882863340565E-2</v>
      </c>
    </row>
    <row r="28" spans="1:13" ht="18" customHeight="1" x14ac:dyDescent="0.3">
      <c r="A28" s="32" t="s">
        <v>145</v>
      </c>
      <c r="B28" s="35">
        <v>5075</v>
      </c>
      <c r="C28" s="35">
        <v>5424</v>
      </c>
      <c r="D28" s="66">
        <v>6.8768472906403935E-2</v>
      </c>
      <c r="E28" s="35">
        <v>1715</v>
      </c>
      <c r="F28" s="35">
        <v>1987</v>
      </c>
      <c r="G28" s="66">
        <v>0.158600583090379</v>
      </c>
      <c r="H28" s="35">
        <v>100</v>
      </c>
      <c r="I28" s="35">
        <v>121</v>
      </c>
      <c r="J28" s="66">
        <v>0.21</v>
      </c>
      <c r="K28" s="35">
        <v>6890</v>
      </c>
      <c r="L28" s="35">
        <v>7532</v>
      </c>
      <c r="M28" s="66">
        <v>9.3178519593613937E-2</v>
      </c>
    </row>
    <row r="29" spans="1:13" ht="18" customHeight="1" x14ac:dyDescent="0.3">
      <c r="A29" s="32" t="s">
        <v>146</v>
      </c>
      <c r="B29" s="35">
        <v>991</v>
      </c>
      <c r="C29" s="35">
        <v>1127</v>
      </c>
      <c r="D29" s="66">
        <v>0.13723511604439959</v>
      </c>
      <c r="E29" s="35">
        <v>618</v>
      </c>
      <c r="F29" s="35">
        <v>721</v>
      </c>
      <c r="G29" s="66">
        <v>0.16666666666666666</v>
      </c>
      <c r="H29" s="35">
        <v>15</v>
      </c>
      <c r="I29" s="35">
        <v>16</v>
      </c>
      <c r="J29" s="66">
        <v>6.6666666666666666E-2</v>
      </c>
      <c r="K29" s="35">
        <v>1624</v>
      </c>
      <c r="L29" s="35">
        <v>1864</v>
      </c>
      <c r="M29" s="66">
        <v>0.14778325123152711</v>
      </c>
    </row>
    <row r="30" spans="1:13" ht="18" customHeight="1" x14ac:dyDescent="0.3">
      <c r="A30" s="32" t="s">
        <v>147</v>
      </c>
      <c r="B30" s="35">
        <v>1396</v>
      </c>
      <c r="C30" s="35">
        <v>1613</v>
      </c>
      <c r="D30" s="66">
        <v>0.15544412607449856</v>
      </c>
      <c r="E30" s="35">
        <v>627</v>
      </c>
      <c r="F30" s="35">
        <v>694</v>
      </c>
      <c r="G30" s="66">
        <v>0.10685805422647528</v>
      </c>
      <c r="H30" s="35">
        <v>54</v>
      </c>
      <c r="I30" s="35">
        <v>62</v>
      </c>
      <c r="J30" s="66">
        <v>0.14814814814814814</v>
      </c>
      <c r="K30" s="35">
        <v>2077</v>
      </c>
      <c r="L30" s="35">
        <v>2369</v>
      </c>
      <c r="M30" s="66">
        <v>0.14058738565238324</v>
      </c>
    </row>
    <row r="31" spans="1:13" ht="18" customHeight="1" x14ac:dyDescent="0.3">
      <c r="A31" s="32" t="s">
        <v>148</v>
      </c>
      <c r="B31" s="35">
        <v>647</v>
      </c>
      <c r="C31" s="35">
        <v>769</v>
      </c>
      <c r="D31" s="66">
        <v>0.18856259659969088</v>
      </c>
      <c r="E31" s="35">
        <v>282</v>
      </c>
      <c r="F31" s="35">
        <v>397</v>
      </c>
      <c r="G31" s="66">
        <v>0.40780141843971629</v>
      </c>
      <c r="H31" s="35">
        <v>7</v>
      </c>
      <c r="I31" s="35">
        <v>17</v>
      </c>
      <c r="J31" s="66">
        <v>1.4285714285714286</v>
      </c>
      <c r="K31" s="35">
        <v>936</v>
      </c>
      <c r="L31" s="35">
        <v>1183</v>
      </c>
      <c r="M31" s="66">
        <v>0.2638888888888889</v>
      </c>
    </row>
    <row r="32" spans="1:13" ht="18" customHeight="1" x14ac:dyDescent="0.3">
      <c r="A32" s="32" t="s">
        <v>149</v>
      </c>
      <c r="B32" s="35">
        <v>2261</v>
      </c>
      <c r="C32" s="35">
        <v>1196</v>
      </c>
      <c r="D32" s="66">
        <v>-0.47103051747014596</v>
      </c>
      <c r="E32" s="35">
        <v>1175</v>
      </c>
      <c r="F32" s="35">
        <v>780</v>
      </c>
      <c r="G32" s="66">
        <v>-0.33617021276595743</v>
      </c>
      <c r="H32" s="35">
        <v>39</v>
      </c>
      <c r="I32" s="35">
        <v>28</v>
      </c>
      <c r="J32" s="66">
        <v>-0.28205128205128205</v>
      </c>
      <c r="K32" s="35">
        <v>3475</v>
      </c>
      <c r="L32" s="35">
        <v>2004</v>
      </c>
      <c r="M32" s="66">
        <v>-0.42330935251798563</v>
      </c>
    </row>
    <row r="33" spans="1:13" ht="18" customHeight="1" x14ac:dyDescent="0.3">
      <c r="A33" s="32" t="s">
        <v>150</v>
      </c>
      <c r="B33" s="35">
        <v>176</v>
      </c>
      <c r="C33" s="35">
        <v>206</v>
      </c>
      <c r="D33" s="66">
        <v>0.17045454545454544</v>
      </c>
      <c r="E33" s="35">
        <v>94</v>
      </c>
      <c r="F33" s="35">
        <v>126</v>
      </c>
      <c r="G33" s="66">
        <v>0.34042553191489361</v>
      </c>
      <c r="H33" s="35">
        <v>1</v>
      </c>
      <c r="I33" s="35" t="s">
        <v>123</v>
      </c>
      <c r="J33" s="66" t="s">
        <v>123</v>
      </c>
      <c r="K33" s="35">
        <v>271</v>
      </c>
      <c r="L33" s="35">
        <v>332</v>
      </c>
      <c r="M33" s="66">
        <v>0.22509225092250923</v>
      </c>
    </row>
    <row r="34" spans="1:13" ht="18" customHeight="1" x14ac:dyDescent="0.3">
      <c r="A34" s="32" t="s">
        <v>151</v>
      </c>
      <c r="B34" s="35">
        <v>4411</v>
      </c>
      <c r="C34" s="35">
        <v>5139</v>
      </c>
      <c r="D34" s="66">
        <v>0.16504194060303787</v>
      </c>
      <c r="E34" s="35">
        <v>1786</v>
      </c>
      <c r="F34" s="35">
        <v>1921</v>
      </c>
      <c r="G34" s="66">
        <v>7.5587905935050395E-2</v>
      </c>
      <c r="H34" s="35">
        <v>72</v>
      </c>
      <c r="I34" s="35">
        <v>92</v>
      </c>
      <c r="J34" s="66">
        <v>0.27777777777777779</v>
      </c>
      <c r="K34" s="35">
        <v>6269</v>
      </c>
      <c r="L34" s="35">
        <v>7152</v>
      </c>
      <c r="M34" s="66">
        <v>0.14085181049609188</v>
      </c>
    </row>
    <row r="35" spans="1:13" ht="18" customHeight="1" x14ac:dyDescent="0.3">
      <c r="A35" s="43" t="s">
        <v>111</v>
      </c>
      <c r="B35" s="44">
        <v>6801</v>
      </c>
      <c r="C35" s="44">
        <v>7310</v>
      </c>
      <c r="D35" s="67">
        <v>7.4841935009557423E-2</v>
      </c>
      <c r="E35" s="44">
        <v>3272</v>
      </c>
      <c r="F35" s="44">
        <v>3817</v>
      </c>
      <c r="G35" s="67">
        <v>0.16656479217603912</v>
      </c>
      <c r="H35" s="44">
        <v>101</v>
      </c>
      <c r="I35" s="44">
        <v>104</v>
      </c>
      <c r="J35" s="67">
        <v>2.9702970297029702E-2</v>
      </c>
      <c r="K35" s="44">
        <v>10174</v>
      </c>
      <c r="L35" s="44">
        <v>11231</v>
      </c>
      <c r="M35" s="67">
        <v>0.10389227442500491</v>
      </c>
    </row>
    <row r="36" spans="1:13" ht="18" customHeight="1" x14ac:dyDescent="0.3">
      <c r="A36" s="32" t="s">
        <v>152</v>
      </c>
      <c r="B36" s="35">
        <v>1906</v>
      </c>
      <c r="C36" s="35">
        <v>2102</v>
      </c>
      <c r="D36" s="66">
        <v>0.10283315844700944</v>
      </c>
      <c r="E36" s="35">
        <v>1539</v>
      </c>
      <c r="F36" s="35">
        <v>1936</v>
      </c>
      <c r="G36" s="66">
        <v>0.25795971410006496</v>
      </c>
      <c r="H36" s="35">
        <v>65</v>
      </c>
      <c r="I36" s="35">
        <v>49</v>
      </c>
      <c r="J36" s="66">
        <v>-0.24615384615384617</v>
      </c>
      <c r="K36" s="35">
        <v>3510</v>
      </c>
      <c r="L36" s="35">
        <v>4087</v>
      </c>
      <c r="M36" s="66">
        <v>0.16438746438746438</v>
      </c>
    </row>
    <row r="37" spans="1:13" ht="18" customHeight="1" x14ac:dyDescent="0.3">
      <c r="A37" s="32" t="s">
        <v>153</v>
      </c>
      <c r="B37" s="35">
        <v>4895</v>
      </c>
      <c r="C37" s="35">
        <v>5208</v>
      </c>
      <c r="D37" s="66">
        <v>6.3942798774259443E-2</v>
      </c>
      <c r="E37" s="35">
        <v>1733</v>
      </c>
      <c r="F37" s="35">
        <v>1881</v>
      </c>
      <c r="G37" s="66">
        <v>8.5401038661281015E-2</v>
      </c>
      <c r="H37" s="35">
        <v>36</v>
      </c>
      <c r="I37" s="35">
        <v>55</v>
      </c>
      <c r="J37" s="66">
        <v>0.52777777777777779</v>
      </c>
      <c r="K37" s="35">
        <v>6664</v>
      </c>
      <c r="L37" s="35">
        <v>7144</v>
      </c>
      <c r="M37" s="66">
        <v>7.202881152460984E-2</v>
      </c>
    </row>
    <row r="38" spans="1:13" ht="18" customHeight="1" x14ac:dyDescent="0.3">
      <c r="A38" s="43" t="s">
        <v>80</v>
      </c>
      <c r="B38" s="44">
        <v>43837</v>
      </c>
      <c r="C38" s="44">
        <v>50587</v>
      </c>
      <c r="D38" s="67">
        <v>0.15397951502155713</v>
      </c>
      <c r="E38" s="44">
        <v>11787</v>
      </c>
      <c r="F38" s="44">
        <v>13178</v>
      </c>
      <c r="G38" s="67">
        <v>0.11801136845677442</v>
      </c>
      <c r="H38" s="44">
        <v>565</v>
      </c>
      <c r="I38" s="44">
        <v>668</v>
      </c>
      <c r="J38" s="67">
        <v>0.18230088495575222</v>
      </c>
      <c r="K38" s="44">
        <v>56189</v>
      </c>
      <c r="L38" s="44">
        <v>64433</v>
      </c>
      <c r="M38" s="67">
        <v>0.14671910872234778</v>
      </c>
    </row>
    <row r="39" spans="1:13" ht="18" customHeight="1" x14ac:dyDescent="0.3">
      <c r="A39" s="32" t="s">
        <v>154</v>
      </c>
      <c r="B39" s="35">
        <v>3042</v>
      </c>
      <c r="C39" s="35">
        <v>3804</v>
      </c>
      <c r="D39" s="66">
        <v>0.2504930966469428</v>
      </c>
      <c r="E39" s="35">
        <v>1006</v>
      </c>
      <c r="F39" s="35">
        <v>1277</v>
      </c>
      <c r="G39" s="66">
        <v>0.26938369781312127</v>
      </c>
      <c r="H39" s="35">
        <v>64</v>
      </c>
      <c r="I39" s="35">
        <v>65</v>
      </c>
      <c r="J39" s="66">
        <v>1.5625E-2</v>
      </c>
      <c r="K39" s="35">
        <v>4112</v>
      </c>
      <c r="L39" s="35">
        <v>5146</v>
      </c>
      <c r="M39" s="66">
        <v>0.25145914396887159</v>
      </c>
    </row>
    <row r="40" spans="1:13" ht="18" customHeight="1" x14ac:dyDescent="0.3">
      <c r="A40" s="32" t="s">
        <v>155</v>
      </c>
      <c r="B40" s="35">
        <v>7430</v>
      </c>
      <c r="C40" s="35">
        <v>8177</v>
      </c>
      <c r="D40" s="66">
        <v>0.10053835800807537</v>
      </c>
      <c r="E40" s="35">
        <v>1446</v>
      </c>
      <c r="F40" s="35">
        <v>1445</v>
      </c>
      <c r="G40" s="66">
        <v>-6.9156293222683268E-4</v>
      </c>
      <c r="H40" s="35">
        <v>57</v>
      </c>
      <c r="I40" s="35">
        <v>47</v>
      </c>
      <c r="J40" s="66">
        <v>-0.17543859649122806</v>
      </c>
      <c r="K40" s="35">
        <v>8933</v>
      </c>
      <c r="L40" s="35">
        <v>9669</v>
      </c>
      <c r="M40" s="66">
        <v>8.2391133997537225E-2</v>
      </c>
    </row>
    <row r="41" spans="1:13" ht="18" customHeight="1" x14ac:dyDescent="0.3">
      <c r="A41" s="32" t="s">
        <v>156</v>
      </c>
      <c r="B41" s="35">
        <v>4193</v>
      </c>
      <c r="C41" s="35">
        <v>5548</v>
      </c>
      <c r="D41" s="66">
        <v>0.32315764369186739</v>
      </c>
      <c r="E41" s="35">
        <v>1273</v>
      </c>
      <c r="F41" s="35">
        <v>1497</v>
      </c>
      <c r="G41" s="66">
        <v>0.17596229379418696</v>
      </c>
      <c r="H41" s="35">
        <v>158</v>
      </c>
      <c r="I41" s="35">
        <v>176</v>
      </c>
      <c r="J41" s="66">
        <v>0.11392405063291139</v>
      </c>
      <c r="K41" s="35">
        <v>5624</v>
      </c>
      <c r="L41" s="35">
        <v>7221</v>
      </c>
      <c r="M41" s="66">
        <v>0.2839615931721195</v>
      </c>
    </row>
    <row r="42" spans="1:13" ht="18" customHeight="1" x14ac:dyDescent="0.3">
      <c r="A42" s="32" t="s">
        <v>157</v>
      </c>
      <c r="B42" s="35">
        <v>5613</v>
      </c>
      <c r="C42" s="35">
        <v>6606</v>
      </c>
      <c r="D42" s="66">
        <v>0.17691074291822556</v>
      </c>
      <c r="E42" s="35">
        <v>2582</v>
      </c>
      <c r="F42" s="35">
        <v>3047</v>
      </c>
      <c r="G42" s="66">
        <v>0.18009295120061966</v>
      </c>
      <c r="H42" s="35">
        <v>64</v>
      </c>
      <c r="I42" s="35">
        <v>94</v>
      </c>
      <c r="J42" s="66">
        <v>0.46875</v>
      </c>
      <c r="K42" s="35">
        <v>8259</v>
      </c>
      <c r="L42" s="35">
        <v>9747</v>
      </c>
      <c r="M42" s="66">
        <v>0.18016709044678533</v>
      </c>
    </row>
    <row r="43" spans="1:13" ht="18" customHeight="1" x14ac:dyDescent="0.3">
      <c r="A43" s="32" t="s">
        <v>158</v>
      </c>
      <c r="B43" s="35">
        <v>5521</v>
      </c>
      <c r="C43" s="35">
        <v>5822</v>
      </c>
      <c r="D43" s="66">
        <v>5.451910885709111E-2</v>
      </c>
      <c r="E43" s="35">
        <v>1274</v>
      </c>
      <c r="F43" s="35">
        <v>1326</v>
      </c>
      <c r="G43" s="66">
        <v>4.0816326530612242E-2</v>
      </c>
      <c r="H43" s="35">
        <v>27</v>
      </c>
      <c r="I43" s="35">
        <v>41</v>
      </c>
      <c r="J43" s="66">
        <v>0.51851851851851849</v>
      </c>
      <c r="K43" s="35">
        <v>6822</v>
      </c>
      <c r="L43" s="35">
        <v>7189</v>
      </c>
      <c r="M43" s="66">
        <v>5.3796540603928467E-2</v>
      </c>
    </row>
    <row r="44" spans="1:13" ht="18" customHeight="1" x14ac:dyDescent="0.3">
      <c r="A44" s="32" t="s">
        <v>159</v>
      </c>
      <c r="B44" s="35">
        <v>2730</v>
      </c>
      <c r="C44" s="35">
        <v>3024</v>
      </c>
      <c r="D44" s="66">
        <v>0.1076923076923077</v>
      </c>
      <c r="E44" s="35">
        <v>610</v>
      </c>
      <c r="F44" s="35">
        <v>677</v>
      </c>
      <c r="G44" s="66">
        <v>0.10983606557377049</v>
      </c>
      <c r="H44" s="35">
        <v>61</v>
      </c>
      <c r="I44" s="35">
        <v>57</v>
      </c>
      <c r="J44" s="66">
        <v>-6.5573770491803282E-2</v>
      </c>
      <c r="K44" s="35">
        <v>3401</v>
      </c>
      <c r="L44" s="35">
        <v>3758</v>
      </c>
      <c r="M44" s="66">
        <v>0.10496912672743311</v>
      </c>
    </row>
    <row r="45" spans="1:13" ht="18" customHeight="1" x14ac:dyDescent="0.3">
      <c r="A45" s="32" t="s">
        <v>160</v>
      </c>
      <c r="B45" s="35">
        <v>5499</v>
      </c>
      <c r="C45" s="35">
        <v>6676</v>
      </c>
      <c r="D45" s="66">
        <v>0.21403891616657575</v>
      </c>
      <c r="E45" s="35">
        <v>1091</v>
      </c>
      <c r="F45" s="35">
        <v>1516</v>
      </c>
      <c r="G45" s="66">
        <v>0.38955087076076994</v>
      </c>
      <c r="H45" s="35">
        <v>38</v>
      </c>
      <c r="I45" s="35">
        <v>56</v>
      </c>
      <c r="J45" s="66">
        <v>0.47368421052631576</v>
      </c>
      <c r="K45" s="35">
        <v>6628</v>
      </c>
      <c r="L45" s="35">
        <v>8248</v>
      </c>
      <c r="M45" s="66">
        <v>0.24441762220881111</v>
      </c>
    </row>
    <row r="46" spans="1:13" ht="18" customHeight="1" x14ac:dyDescent="0.3">
      <c r="A46" s="32" t="s">
        <v>161</v>
      </c>
      <c r="B46" s="35">
        <v>2679</v>
      </c>
      <c r="C46" s="35">
        <v>3305</v>
      </c>
      <c r="D46" s="66">
        <v>0.23366927958193356</v>
      </c>
      <c r="E46" s="35">
        <v>542</v>
      </c>
      <c r="F46" s="35">
        <v>595</v>
      </c>
      <c r="G46" s="66">
        <v>9.7785977859778592E-2</v>
      </c>
      <c r="H46" s="35">
        <v>19</v>
      </c>
      <c r="I46" s="35">
        <v>32</v>
      </c>
      <c r="J46" s="66">
        <v>0.68421052631578949</v>
      </c>
      <c r="K46" s="35">
        <v>3240</v>
      </c>
      <c r="L46" s="35">
        <v>3932</v>
      </c>
      <c r="M46" s="66">
        <v>0.21358024691358024</v>
      </c>
    </row>
    <row r="47" spans="1:13" ht="18" customHeight="1" x14ac:dyDescent="0.3">
      <c r="A47" s="32" t="s">
        <v>162</v>
      </c>
      <c r="B47" s="35">
        <v>2899</v>
      </c>
      <c r="C47" s="35">
        <v>3340</v>
      </c>
      <c r="D47" s="66">
        <v>0.15212142117971714</v>
      </c>
      <c r="E47" s="35">
        <v>602</v>
      </c>
      <c r="F47" s="35">
        <v>648</v>
      </c>
      <c r="G47" s="66">
        <v>7.6411960132890366E-2</v>
      </c>
      <c r="H47" s="35">
        <v>46</v>
      </c>
      <c r="I47" s="35">
        <v>59</v>
      </c>
      <c r="J47" s="66">
        <v>0.28260869565217389</v>
      </c>
      <c r="K47" s="35">
        <v>3547</v>
      </c>
      <c r="L47" s="35">
        <v>4047</v>
      </c>
      <c r="M47" s="66">
        <v>0.14096419509444602</v>
      </c>
    </row>
    <row r="48" spans="1:13" ht="18" customHeight="1" x14ac:dyDescent="0.3">
      <c r="A48" s="32" t="s">
        <v>130</v>
      </c>
      <c r="B48" s="35">
        <v>2795</v>
      </c>
      <c r="C48" s="35">
        <v>2967</v>
      </c>
      <c r="D48" s="66">
        <v>6.1538461538461542E-2</v>
      </c>
      <c r="E48" s="35">
        <v>183</v>
      </c>
      <c r="F48" s="35">
        <v>224</v>
      </c>
      <c r="G48" s="66">
        <v>0.22404371584699453</v>
      </c>
      <c r="H48" s="35">
        <v>15</v>
      </c>
      <c r="I48" s="35">
        <v>18</v>
      </c>
      <c r="J48" s="66">
        <v>0.2</v>
      </c>
      <c r="K48" s="35">
        <v>2993</v>
      </c>
      <c r="L48" s="35">
        <v>3209</v>
      </c>
      <c r="M48" s="66">
        <v>7.2168392916805879E-2</v>
      </c>
    </row>
    <row r="49" spans="1:13" ht="18" customHeight="1" x14ac:dyDescent="0.3">
      <c r="A49" s="32" t="s">
        <v>163</v>
      </c>
      <c r="B49" s="35">
        <v>164</v>
      </c>
      <c r="C49" s="35">
        <v>173</v>
      </c>
      <c r="D49" s="66">
        <v>5.4878048780487805E-2</v>
      </c>
      <c r="E49" s="35">
        <v>190</v>
      </c>
      <c r="F49" s="35">
        <v>268</v>
      </c>
      <c r="G49" s="66">
        <v>0.41052631578947368</v>
      </c>
      <c r="H49" s="35">
        <v>7</v>
      </c>
      <c r="I49" s="35">
        <v>10</v>
      </c>
      <c r="J49" s="66">
        <v>0.42857142857142855</v>
      </c>
      <c r="K49" s="35">
        <v>361</v>
      </c>
      <c r="L49" s="35">
        <v>451</v>
      </c>
      <c r="M49" s="66">
        <v>0.24930747922437674</v>
      </c>
    </row>
    <row r="50" spans="1:13" ht="18" customHeight="1" x14ac:dyDescent="0.3">
      <c r="A50" s="32" t="s">
        <v>164</v>
      </c>
      <c r="B50" s="35">
        <v>122</v>
      </c>
      <c r="C50" s="35">
        <v>145</v>
      </c>
      <c r="D50" s="66">
        <v>0.18852459016393441</v>
      </c>
      <c r="E50" s="35">
        <v>56</v>
      </c>
      <c r="F50" s="35">
        <v>62</v>
      </c>
      <c r="G50" s="66">
        <v>0.10714285714285714</v>
      </c>
      <c r="H50" s="35">
        <v>2</v>
      </c>
      <c r="I50" s="35">
        <v>5</v>
      </c>
      <c r="J50" s="66">
        <v>1.5</v>
      </c>
      <c r="K50" s="35">
        <v>180</v>
      </c>
      <c r="L50" s="35">
        <v>212</v>
      </c>
      <c r="M50" s="66">
        <v>0.17777777777777778</v>
      </c>
    </row>
    <row r="51" spans="1:13" ht="18" customHeight="1" x14ac:dyDescent="0.3">
      <c r="A51" s="32" t="s">
        <v>230</v>
      </c>
      <c r="B51" s="35">
        <v>1150</v>
      </c>
      <c r="C51" s="35">
        <v>1000</v>
      </c>
      <c r="D51" s="66">
        <v>-0.13043478260869565</v>
      </c>
      <c r="E51" s="35">
        <v>932</v>
      </c>
      <c r="F51" s="35">
        <v>596</v>
      </c>
      <c r="G51" s="66">
        <v>-0.36051502145922748</v>
      </c>
      <c r="H51" s="35">
        <v>7</v>
      </c>
      <c r="I51" s="35">
        <v>8</v>
      </c>
      <c r="J51" s="66">
        <v>0.14285714285714285</v>
      </c>
      <c r="K51" s="35">
        <v>2089</v>
      </c>
      <c r="L51" s="35">
        <v>1604</v>
      </c>
      <c r="M51" s="66">
        <v>-0.23216850167544278</v>
      </c>
    </row>
    <row r="52" spans="1:13" ht="26" x14ac:dyDescent="0.3">
      <c r="A52" s="43" t="s">
        <v>112</v>
      </c>
      <c r="B52" s="44">
        <v>5098</v>
      </c>
      <c r="C52" s="44">
        <v>5389</v>
      </c>
      <c r="D52" s="67">
        <v>5.7081208316987056E-2</v>
      </c>
      <c r="E52" s="44">
        <v>1981</v>
      </c>
      <c r="F52" s="44">
        <v>2361</v>
      </c>
      <c r="G52" s="67">
        <v>0.19182231196365471</v>
      </c>
      <c r="H52" s="44">
        <v>88</v>
      </c>
      <c r="I52" s="44">
        <v>119</v>
      </c>
      <c r="J52" s="67">
        <v>0.35227272727272729</v>
      </c>
      <c r="K52" s="44">
        <v>7167</v>
      </c>
      <c r="L52" s="44">
        <v>7869</v>
      </c>
      <c r="M52" s="67">
        <v>9.7948932607785685E-2</v>
      </c>
    </row>
    <row r="53" spans="1:13" ht="18" customHeight="1" x14ac:dyDescent="0.3">
      <c r="A53" s="32" t="s">
        <v>165</v>
      </c>
      <c r="B53" s="35">
        <v>1449</v>
      </c>
      <c r="C53" s="35">
        <v>1465</v>
      </c>
      <c r="D53" s="66">
        <v>1.1042097998619738E-2</v>
      </c>
      <c r="E53" s="35">
        <v>955</v>
      </c>
      <c r="F53" s="35">
        <v>1044</v>
      </c>
      <c r="G53" s="66">
        <v>9.3193717277486918E-2</v>
      </c>
      <c r="H53" s="35">
        <v>14</v>
      </c>
      <c r="I53" s="35">
        <v>17</v>
      </c>
      <c r="J53" s="66">
        <v>0.21428571428571427</v>
      </c>
      <c r="K53" s="35">
        <v>2418</v>
      </c>
      <c r="L53" s="35">
        <v>2526</v>
      </c>
      <c r="M53" s="66">
        <v>4.4665012406947889E-2</v>
      </c>
    </row>
    <row r="54" spans="1:13" ht="18" customHeight="1" x14ac:dyDescent="0.3">
      <c r="A54" s="32" t="s">
        <v>166</v>
      </c>
      <c r="B54" s="35">
        <v>670</v>
      </c>
      <c r="C54" s="35">
        <v>831</v>
      </c>
      <c r="D54" s="66">
        <v>0.24029850746268658</v>
      </c>
      <c r="E54" s="35">
        <v>279</v>
      </c>
      <c r="F54" s="35">
        <v>350</v>
      </c>
      <c r="G54" s="66">
        <v>0.25448028673835127</v>
      </c>
      <c r="H54" s="35">
        <v>23</v>
      </c>
      <c r="I54" s="35">
        <v>30</v>
      </c>
      <c r="J54" s="66">
        <v>0.30434782608695654</v>
      </c>
      <c r="K54" s="35">
        <v>972</v>
      </c>
      <c r="L54" s="35">
        <v>1211</v>
      </c>
      <c r="M54" s="66">
        <v>0.24588477366255143</v>
      </c>
    </row>
    <row r="55" spans="1:13" ht="18" customHeight="1" x14ac:dyDescent="0.3">
      <c r="A55" s="32" t="s">
        <v>167</v>
      </c>
      <c r="B55" s="35">
        <v>1593</v>
      </c>
      <c r="C55" s="35">
        <v>1599</v>
      </c>
      <c r="D55" s="66">
        <v>3.766478342749529E-3</v>
      </c>
      <c r="E55" s="35">
        <v>526</v>
      </c>
      <c r="F55" s="35">
        <v>747</v>
      </c>
      <c r="G55" s="66">
        <v>0.42015209125475284</v>
      </c>
      <c r="H55" s="35">
        <v>23</v>
      </c>
      <c r="I55" s="35">
        <v>25</v>
      </c>
      <c r="J55" s="66">
        <v>8.6956521739130432E-2</v>
      </c>
      <c r="K55" s="35">
        <v>2142</v>
      </c>
      <c r="L55" s="35">
        <v>2371</v>
      </c>
      <c r="M55" s="66">
        <v>0.1069094304388422</v>
      </c>
    </row>
    <row r="56" spans="1:13" ht="18" customHeight="1" x14ac:dyDescent="0.3">
      <c r="A56" s="32" t="s">
        <v>168</v>
      </c>
      <c r="B56" s="35">
        <v>1386</v>
      </c>
      <c r="C56" s="35">
        <v>1494</v>
      </c>
      <c r="D56" s="66">
        <v>7.792207792207792E-2</v>
      </c>
      <c r="E56" s="35">
        <v>221</v>
      </c>
      <c r="F56" s="35">
        <v>220</v>
      </c>
      <c r="G56" s="66">
        <v>-4.5248868778280547E-3</v>
      </c>
      <c r="H56" s="35">
        <v>28</v>
      </c>
      <c r="I56" s="35">
        <v>47</v>
      </c>
      <c r="J56" s="66">
        <v>0.6785714285714286</v>
      </c>
      <c r="K56" s="35">
        <v>1635</v>
      </c>
      <c r="L56" s="35">
        <v>1761</v>
      </c>
      <c r="M56" s="66">
        <v>7.7064220183486243E-2</v>
      </c>
    </row>
    <row r="57" spans="1:13" ht="18" customHeight="1" x14ac:dyDescent="0.3">
      <c r="A57" s="43" t="s">
        <v>82</v>
      </c>
      <c r="B57" s="44">
        <v>7411</v>
      </c>
      <c r="C57" s="44">
        <v>8485</v>
      </c>
      <c r="D57" s="67">
        <v>0.1449197139387397</v>
      </c>
      <c r="E57" s="44">
        <v>3260</v>
      </c>
      <c r="F57" s="44">
        <v>3638</v>
      </c>
      <c r="G57" s="67">
        <v>0.11595092024539877</v>
      </c>
      <c r="H57" s="44">
        <v>55</v>
      </c>
      <c r="I57" s="44">
        <v>66</v>
      </c>
      <c r="J57" s="67">
        <v>0.2</v>
      </c>
      <c r="K57" s="44">
        <v>10726</v>
      </c>
      <c r="L57" s="44">
        <v>12189</v>
      </c>
      <c r="M57" s="67">
        <v>0.13639753869103113</v>
      </c>
    </row>
    <row r="58" spans="1:13" ht="18" customHeight="1" x14ac:dyDescent="0.3">
      <c r="A58" s="32" t="s">
        <v>169</v>
      </c>
      <c r="B58" s="35">
        <v>4236</v>
      </c>
      <c r="C58" s="35">
        <v>4632</v>
      </c>
      <c r="D58" s="66">
        <v>9.3484419263456089E-2</v>
      </c>
      <c r="E58" s="35">
        <v>2274</v>
      </c>
      <c r="F58" s="35">
        <v>2494</v>
      </c>
      <c r="G58" s="66">
        <v>9.674582233948989E-2</v>
      </c>
      <c r="H58" s="35">
        <v>42</v>
      </c>
      <c r="I58" s="35">
        <v>34</v>
      </c>
      <c r="J58" s="66">
        <v>-0.19047619047619047</v>
      </c>
      <c r="K58" s="35">
        <v>6552</v>
      </c>
      <c r="L58" s="35">
        <v>7160</v>
      </c>
      <c r="M58" s="66">
        <v>9.2796092796092799E-2</v>
      </c>
    </row>
    <row r="59" spans="1:13" ht="18" customHeight="1" x14ac:dyDescent="0.3">
      <c r="A59" s="32" t="s">
        <v>170</v>
      </c>
      <c r="B59" s="35">
        <v>2000</v>
      </c>
      <c r="C59" s="35">
        <v>2451</v>
      </c>
      <c r="D59" s="66">
        <v>0.22550000000000001</v>
      </c>
      <c r="E59" s="35">
        <v>613</v>
      </c>
      <c r="F59" s="35">
        <v>762</v>
      </c>
      <c r="G59" s="66">
        <v>0.24306688417618272</v>
      </c>
      <c r="H59" s="35">
        <v>6</v>
      </c>
      <c r="I59" s="35">
        <v>20</v>
      </c>
      <c r="J59" s="66">
        <v>2.3333333333333335</v>
      </c>
      <c r="K59" s="35">
        <v>2619</v>
      </c>
      <c r="L59" s="35">
        <v>3233</v>
      </c>
      <c r="M59" s="66">
        <v>0.23444062619320352</v>
      </c>
    </row>
    <row r="60" spans="1:13" ht="18" customHeight="1" x14ac:dyDescent="0.3">
      <c r="A60" s="32" t="s">
        <v>171</v>
      </c>
      <c r="B60" s="35">
        <v>1175</v>
      </c>
      <c r="C60" s="35">
        <v>1402</v>
      </c>
      <c r="D60" s="66">
        <v>0.19319148936170213</v>
      </c>
      <c r="E60" s="35">
        <v>373</v>
      </c>
      <c r="F60" s="35">
        <v>382</v>
      </c>
      <c r="G60" s="66">
        <v>2.4128686327077747E-2</v>
      </c>
      <c r="H60" s="35">
        <v>7</v>
      </c>
      <c r="I60" s="35">
        <v>12</v>
      </c>
      <c r="J60" s="66">
        <v>0.7142857142857143</v>
      </c>
      <c r="K60" s="35">
        <v>1555</v>
      </c>
      <c r="L60" s="35">
        <v>1796</v>
      </c>
      <c r="M60" s="66">
        <v>0.15498392282958198</v>
      </c>
    </row>
    <row r="61" spans="1:13" ht="18" customHeight="1" x14ac:dyDescent="0.3">
      <c r="A61" s="43" t="s">
        <v>83</v>
      </c>
      <c r="B61" s="44">
        <v>8052</v>
      </c>
      <c r="C61" s="44">
        <v>8542</v>
      </c>
      <c r="D61" s="67">
        <v>6.0854446100347737E-2</v>
      </c>
      <c r="E61" s="44">
        <v>5392</v>
      </c>
      <c r="F61" s="44">
        <v>5842</v>
      </c>
      <c r="G61" s="67">
        <v>8.3456973293768541E-2</v>
      </c>
      <c r="H61" s="44">
        <v>92</v>
      </c>
      <c r="I61" s="44">
        <v>112</v>
      </c>
      <c r="J61" s="67">
        <v>0.21739130434782608</v>
      </c>
      <c r="K61" s="44">
        <v>13536</v>
      </c>
      <c r="L61" s="44">
        <v>14496</v>
      </c>
      <c r="M61" s="67">
        <v>7.0921985815602842E-2</v>
      </c>
    </row>
    <row r="62" spans="1:13" ht="18" customHeight="1" x14ac:dyDescent="0.3">
      <c r="A62" s="32" t="s">
        <v>172</v>
      </c>
      <c r="B62" s="35">
        <v>2261</v>
      </c>
      <c r="C62" s="35">
        <v>2288</v>
      </c>
      <c r="D62" s="66">
        <v>1.1941618752764263E-2</v>
      </c>
      <c r="E62" s="35">
        <v>1308</v>
      </c>
      <c r="F62" s="35">
        <v>1424</v>
      </c>
      <c r="G62" s="66">
        <v>8.8685015290519878E-2</v>
      </c>
      <c r="H62" s="35">
        <v>45</v>
      </c>
      <c r="I62" s="35">
        <v>33</v>
      </c>
      <c r="J62" s="66">
        <v>-0.26666666666666666</v>
      </c>
      <c r="K62" s="35">
        <v>3614</v>
      </c>
      <c r="L62" s="35">
        <v>3745</v>
      </c>
      <c r="M62" s="66">
        <v>3.6247924737133369E-2</v>
      </c>
    </row>
    <row r="63" spans="1:13" ht="18" customHeight="1" x14ac:dyDescent="0.3">
      <c r="A63" s="32" t="s">
        <v>173</v>
      </c>
      <c r="B63" s="35">
        <v>941</v>
      </c>
      <c r="C63" s="35">
        <v>1086</v>
      </c>
      <c r="D63" s="66">
        <v>0.15409139213602552</v>
      </c>
      <c r="E63" s="35">
        <v>937</v>
      </c>
      <c r="F63" s="35">
        <v>1183</v>
      </c>
      <c r="G63" s="66">
        <v>0.26254002134471716</v>
      </c>
      <c r="H63" s="35">
        <v>11</v>
      </c>
      <c r="I63" s="35">
        <v>15</v>
      </c>
      <c r="J63" s="66">
        <v>0.36363636363636365</v>
      </c>
      <c r="K63" s="35">
        <v>1889</v>
      </c>
      <c r="L63" s="35">
        <v>2284</v>
      </c>
      <c r="M63" s="66">
        <v>0.20910534674430917</v>
      </c>
    </row>
    <row r="64" spans="1:13" ht="18" customHeight="1" x14ac:dyDescent="0.3">
      <c r="A64" s="32" t="s">
        <v>174</v>
      </c>
      <c r="B64" s="35">
        <v>1410</v>
      </c>
      <c r="C64" s="35">
        <v>1654</v>
      </c>
      <c r="D64" s="66">
        <v>0.17304964539007092</v>
      </c>
      <c r="E64" s="35">
        <v>835</v>
      </c>
      <c r="F64" s="35">
        <v>802</v>
      </c>
      <c r="G64" s="66">
        <v>-3.9520958083832339E-2</v>
      </c>
      <c r="H64" s="35">
        <v>11</v>
      </c>
      <c r="I64" s="35">
        <v>13</v>
      </c>
      <c r="J64" s="66">
        <v>0.18181818181818182</v>
      </c>
      <c r="K64" s="35">
        <v>2256</v>
      </c>
      <c r="L64" s="35">
        <v>2469</v>
      </c>
      <c r="M64" s="66">
        <v>9.4414893617021281E-2</v>
      </c>
    </row>
    <row r="65" spans="1:13" ht="18" customHeight="1" x14ac:dyDescent="0.3">
      <c r="A65" s="32" t="s">
        <v>175</v>
      </c>
      <c r="B65" s="35">
        <v>376</v>
      </c>
      <c r="C65" s="35">
        <v>360</v>
      </c>
      <c r="D65" s="66">
        <v>-4.2553191489361701E-2</v>
      </c>
      <c r="E65" s="35">
        <v>350</v>
      </c>
      <c r="F65" s="35">
        <v>449</v>
      </c>
      <c r="G65" s="66">
        <v>0.28285714285714286</v>
      </c>
      <c r="H65" s="35">
        <v>5</v>
      </c>
      <c r="I65" s="35">
        <v>12</v>
      </c>
      <c r="J65" s="66">
        <v>1.4</v>
      </c>
      <c r="K65" s="35">
        <v>731</v>
      </c>
      <c r="L65" s="35">
        <v>821</v>
      </c>
      <c r="M65" s="66">
        <v>0.12311901504787962</v>
      </c>
    </row>
    <row r="66" spans="1:13" ht="18" customHeight="1" x14ac:dyDescent="0.3">
      <c r="A66" s="32" t="s">
        <v>176</v>
      </c>
      <c r="B66" s="35">
        <v>3064</v>
      </c>
      <c r="C66" s="35">
        <v>3154</v>
      </c>
      <c r="D66" s="66">
        <v>2.93733681462141E-2</v>
      </c>
      <c r="E66" s="35">
        <v>1962</v>
      </c>
      <c r="F66" s="35">
        <v>1984</v>
      </c>
      <c r="G66" s="66">
        <v>1.1213047910295617E-2</v>
      </c>
      <c r="H66" s="35">
        <v>20</v>
      </c>
      <c r="I66" s="35">
        <v>39</v>
      </c>
      <c r="J66" s="66">
        <v>0.95</v>
      </c>
      <c r="K66" s="35">
        <v>5046</v>
      </c>
      <c r="L66" s="35">
        <v>5177</v>
      </c>
      <c r="M66" s="66">
        <v>2.5961157352358304E-2</v>
      </c>
    </row>
    <row r="67" spans="1:13" ht="18" customHeight="1" x14ac:dyDescent="0.3">
      <c r="A67" s="43" t="s">
        <v>113</v>
      </c>
      <c r="B67" s="44">
        <v>6134</v>
      </c>
      <c r="C67" s="44">
        <v>6088</v>
      </c>
      <c r="D67" s="67">
        <v>-7.4991848712096512E-3</v>
      </c>
      <c r="E67" s="44">
        <v>4379</v>
      </c>
      <c r="F67" s="44">
        <v>4314</v>
      </c>
      <c r="G67" s="67">
        <v>-1.48435715916876E-2</v>
      </c>
      <c r="H67" s="44">
        <v>187</v>
      </c>
      <c r="I67" s="44">
        <v>187</v>
      </c>
      <c r="J67" s="67">
        <v>0</v>
      </c>
      <c r="K67" s="44">
        <v>10700</v>
      </c>
      <c r="L67" s="44">
        <v>10589</v>
      </c>
      <c r="M67" s="67">
        <v>-1.0373831775700934E-2</v>
      </c>
    </row>
    <row r="68" spans="1:13" ht="18" customHeight="1" x14ac:dyDescent="0.3">
      <c r="A68" s="32" t="s">
        <v>177</v>
      </c>
      <c r="B68" s="35">
        <v>2116</v>
      </c>
      <c r="C68" s="35">
        <v>1618</v>
      </c>
      <c r="D68" s="66">
        <v>-0.23534971644612476</v>
      </c>
      <c r="E68" s="35">
        <v>2266</v>
      </c>
      <c r="F68" s="35">
        <v>2053</v>
      </c>
      <c r="G68" s="66">
        <v>-9.3998234774933798E-2</v>
      </c>
      <c r="H68" s="35">
        <v>62</v>
      </c>
      <c r="I68" s="35">
        <v>65</v>
      </c>
      <c r="J68" s="66">
        <v>4.8387096774193547E-2</v>
      </c>
      <c r="K68" s="35">
        <v>4444</v>
      </c>
      <c r="L68" s="35">
        <v>3736</v>
      </c>
      <c r="M68" s="66">
        <v>-0.15931593159315932</v>
      </c>
    </row>
    <row r="69" spans="1:13" ht="18" customHeight="1" x14ac:dyDescent="0.3">
      <c r="A69" s="32" t="s">
        <v>178</v>
      </c>
      <c r="B69" s="35">
        <v>134</v>
      </c>
      <c r="C69" s="35">
        <v>185</v>
      </c>
      <c r="D69" s="66">
        <v>0.38059701492537312</v>
      </c>
      <c r="E69" s="35">
        <v>113</v>
      </c>
      <c r="F69" s="35">
        <v>92</v>
      </c>
      <c r="G69" s="66">
        <v>-0.18584070796460178</v>
      </c>
      <c r="H69" s="35">
        <v>28</v>
      </c>
      <c r="I69" s="35">
        <v>19</v>
      </c>
      <c r="J69" s="66">
        <v>-0.32142857142857145</v>
      </c>
      <c r="K69" s="35">
        <v>275</v>
      </c>
      <c r="L69" s="35">
        <v>296</v>
      </c>
      <c r="M69" s="66">
        <v>7.636363636363637E-2</v>
      </c>
    </row>
    <row r="70" spans="1:13" ht="18" customHeight="1" x14ac:dyDescent="0.3">
      <c r="A70" s="32" t="s">
        <v>179</v>
      </c>
      <c r="B70" s="35">
        <v>3884</v>
      </c>
      <c r="C70" s="35">
        <v>4285</v>
      </c>
      <c r="D70" s="66">
        <v>0.10324407826982493</v>
      </c>
      <c r="E70" s="35">
        <v>2000</v>
      </c>
      <c r="F70" s="35">
        <v>2169</v>
      </c>
      <c r="G70" s="66">
        <v>8.4500000000000006E-2</v>
      </c>
      <c r="H70" s="35">
        <v>97</v>
      </c>
      <c r="I70" s="35">
        <v>103</v>
      </c>
      <c r="J70" s="66">
        <v>6.1855670103092786E-2</v>
      </c>
      <c r="K70" s="35">
        <v>5981</v>
      </c>
      <c r="L70" s="35">
        <v>6557</v>
      </c>
      <c r="M70" s="66">
        <v>9.6304965724795188E-2</v>
      </c>
    </row>
    <row r="71" spans="1:13" ht="13" x14ac:dyDescent="0.3">
      <c r="A71" s="43" t="s">
        <v>114</v>
      </c>
      <c r="B71" s="44">
        <v>939</v>
      </c>
      <c r="C71" s="44">
        <v>1073</v>
      </c>
      <c r="D71" s="67">
        <v>0.14270500532481364</v>
      </c>
      <c r="E71" s="44">
        <v>483</v>
      </c>
      <c r="F71" s="44">
        <v>548</v>
      </c>
      <c r="G71" s="67">
        <v>0.13457556935817805</v>
      </c>
      <c r="H71" s="44">
        <v>436</v>
      </c>
      <c r="I71" s="44">
        <v>413</v>
      </c>
      <c r="J71" s="67">
        <v>-5.2752293577981654E-2</v>
      </c>
      <c r="K71" s="44">
        <v>1858</v>
      </c>
      <c r="L71" s="44">
        <v>2034</v>
      </c>
      <c r="M71" s="67">
        <v>9.4725511302475779E-2</v>
      </c>
    </row>
    <row r="72" spans="1:13" ht="26" x14ac:dyDescent="0.3">
      <c r="A72" s="32" t="s">
        <v>180</v>
      </c>
      <c r="B72" s="35">
        <v>89</v>
      </c>
      <c r="C72" s="35">
        <v>83</v>
      </c>
      <c r="D72" s="66">
        <v>-6.741573033707865E-2</v>
      </c>
      <c r="E72" s="35">
        <v>118</v>
      </c>
      <c r="F72" s="35">
        <v>142</v>
      </c>
      <c r="G72" s="66">
        <v>0.20338983050847459</v>
      </c>
      <c r="H72" s="35">
        <v>12</v>
      </c>
      <c r="I72" s="35">
        <v>9</v>
      </c>
      <c r="J72" s="66">
        <v>-0.25</v>
      </c>
      <c r="K72" s="35">
        <v>219</v>
      </c>
      <c r="L72" s="35">
        <v>234</v>
      </c>
      <c r="M72" s="66">
        <v>6.8493150684931503E-2</v>
      </c>
    </row>
    <row r="73" spans="1:13" ht="18" customHeight="1" x14ac:dyDescent="0.3">
      <c r="A73" s="32" t="s">
        <v>181</v>
      </c>
      <c r="B73" s="35">
        <v>479</v>
      </c>
      <c r="C73" s="35">
        <v>547</v>
      </c>
      <c r="D73" s="66">
        <v>0.14196242171189979</v>
      </c>
      <c r="E73" s="35">
        <v>201</v>
      </c>
      <c r="F73" s="35">
        <v>214</v>
      </c>
      <c r="G73" s="66">
        <v>6.4676616915422883E-2</v>
      </c>
      <c r="H73" s="35">
        <v>98</v>
      </c>
      <c r="I73" s="35">
        <v>96</v>
      </c>
      <c r="J73" s="66">
        <v>-2.0408163265306121E-2</v>
      </c>
      <c r="K73" s="35">
        <v>778</v>
      </c>
      <c r="L73" s="35">
        <v>857</v>
      </c>
      <c r="M73" s="66">
        <v>0.10154241645244216</v>
      </c>
    </row>
    <row r="74" spans="1:13" ht="18" customHeight="1" x14ac:dyDescent="0.3">
      <c r="A74" s="32" t="s">
        <v>182</v>
      </c>
      <c r="B74" s="35">
        <v>108</v>
      </c>
      <c r="C74" s="35">
        <v>140</v>
      </c>
      <c r="D74" s="66">
        <v>0.29629629629629628</v>
      </c>
      <c r="E74" s="35">
        <v>98</v>
      </c>
      <c r="F74" s="35">
        <v>98</v>
      </c>
      <c r="G74" s="66">
        <v>0</v>
      </c>
      <c r="H74" s="35">
        <v>296</v>
      </c>
      <c r="I74" s="35">
        <v>277</v>
      </c>
      <c r="J74" s="66">
        <v>-6.4189189189189186E-2</v>
      </c>
      <c r="K74" s="35">
        <v>502</v>
      </c>
      <c r="L74" s="35">
        <v>515</v>
      </c>
      <c r="M74" s="66">
        <v>2.5896414342629483E-2</v>
      </c>
    </row>
    <row r="75" spans="1:13" ht="18" customHeight="1" x14ac:dyDescent="0.3">
      <c r="A75" s="32" t="s">
        <v>183</v>
      </c>
      <c r="B75" s="35">
        <v>149</v>
      </c>
      <c r="C75" s="35">
        <v>175</v>
      </c>
      <c r="D75" s="66">
        <v>0.17449664429530201</v>
      </c>
      <c r="E75" s="35">
        <v>20</v>
      </c>
      <c r="F75" s="35">
        <v>36</v>
      </c>
      <c r="G75" s="66">
        <v>0.8</v>
      </c>
      <c r="H75" s="35">
        <v>13</v>
      </c>
      <c r="I75" s="35">
        <v>14</v>
      </c>
      <c r="J75" s="66">
        <v>7.6923076923076927E-2</v>
      </c>
      <c r="K75" s="35">
        <v>182</v>
      </c>
      <c r="L75" s="35">
        <v>225</v>
      </c>
      <c r="M75" s="66">
        <v>0.23626373626373626</v>
      </c>
    </row>
    <row r="76" spans="1:13" ht="18" customHeight="1" x14ac:dyDescent="0.3">
      <c r="A76" s="32" t="s">
        <v>184</v>
      </c>
      <c r="B76" s="35">
        <v>43</v>
      </c>
      <c r="C76" s="35">
        <v>50</v>
      </c>
      <c r="D76" s="66">
        <v>0.16279069767441862</v>
      </c>
      <c r="E76" s="35">
        <v>13</v>
      </c>
      <c r="F76" s="35">
        <v>18</v>
      </c>
      <c r="G76" s="66">
        <v>0.38461538461538464</v>
      </c>
      <c r="H76" s="35">
        <v>5</v>
      </c>
      <c r="I76" s="35">
        <v>4</v>
      </c>
      <c r="J76" s="66">
        <v>-0.2</v>
      </c>
      <c r="K76" s="35">
        <v>61</v>
      </c>
      <c r="L76" s="35">
        <v>72</v>
      </c>
      <c r="M76" s="66">
        <v>0.18032786885245902</v>
      </c>
    </row>
    <row r="77" spans="1:13" ht="18" customHeight="1" x14ac:dyDescent="0.3">
      <c r="A77" s="32" t="s">
        <v>185</v>
      </c>
      <c r="B77" s="35">
        <v>71</v>
      </c>
      <c r="C77" s="35">
        <v>78</v>
      </c>
      <c r="D77" s="66">
        <v>9.8591549295774641E-2</v>
      </c>
      <c r="E77" s="35">
        <v>33</v>
      </c>
      <c r="F77" s="35">
        <v>40</v>
      </c>
      <c r="G77" s="66">
        <v>0.21212121212121213</v>
      </c>
      <c r="H77" s="35">
        <v>12</v>
      </c>
      <c r="I77" s="35">
        <v>13</v>
      </c>
      <c r="J77" s="66">
        <v>8.3333333333333329E-2</v>
      </c>
      <c r="K77" s="35">
        <v>116</v>
      </c>
      <c r="L77" s="35">
        <v>131</v>
      </c>
      <c r="M77" s="66">
        <v>0.12931034482758622</v>
      </c>
    </row>
    <row r="78" spans="1:13" ht="18" customHeight="1" x14ac:dyDescent="0.3">
      <c r="A78" s="43" t="s">
        <v>115</v>
      </c>
      <c r="B78" s="44">
        <v>3451</v>
      </c>
      <c r="C78" s="44">
        <v>3510</v>
      </c>
      <c r="D78" s="67">
        <v>1.7096493769921763E-2</v>
      </c>
      <c r="E78" s="44">
        <v>1685</v>
      </c>
      <c r="F78" s="44">
        <v>1845</v>
      </c>
      <c r="G78" s="67">
        <v>9.4955489614243327E-2</v>
      </c>
      <c r="H78" s="44">
        <v>278</v>
      </c>
      <c r="I78" s="44">
        <v>245</v>
      </c>
      <c r="J78" s="67">
        <v>-0.11870503597122302</v>
      </c>
      <c r="K78" s="44">
        <v>5414</v>
      </c>
      <c r="L78" s="44">
        <v>5600</v>
      </c>
      <c r="M78" s="67">
        <v>3.4355374953823424E-2</v>
      </c>
    </row>
    <row r="79" spans="1:13" ht="18" customHeight="1" x14ac:dyDescent="0.3">
      <c r="A79" s="32" t="s">
        <v>186</v>
      </c>
      <c r="B79" s="35">
        <v>1670</v>
      </c>
      <c r="C79" s="35">
        <v>1668</v>
      </c>
      <c r="D79" s="66">
        <v>-1.1976047904191617E-3</v>
      </c>
      <c r="E79" s="35">
        <v>1074</v>
      </c>
      <c r="F79" s="35">
        <v>1168</v>
      </c>
      <c r="G79" s="66">
        <v>8.752327746741155E-2</v>
      </c>
      <c r="H79" s="35">
        <v>42</v>
      </c>
      <c r="I79" s="35">
        <v>45</v>
      </c>
      <c r="J79" s="66">
        <v>7.1428571428571425E-2</v>
      </c>
      <c r="K79" s="35">
        <v>2786</v>
      </c>
      <c r="L79" s="35">
        <v>2881</v>
      </c>
      <c r="M79" s="66">
        <v>3.4099066762383348E-2</v>
      </c>
    </row>
    <row r="80" spans="1:13" ht="18" customHeight="1" x14ac:dyDescent="0.3">
      <c r="A80" s="32" t="s">
        <v>187</v>
      </c>
      <c r="B80" s="35">
        <v>587</v>
      </c>
      <c r="C80" s="35">
        <v>643</v>
      </c>
      <c r="D80" s="66">
        <v>9.540034071550256E-2</v>
      </c>
      <c r="E80" s="35">
        <v>393</v>
      </c>
      <c r="F80" s="35">
        <v>437</v>
      </c>
      <c r="G80" s="66">
        <v>0.11195928753180662</v>
      </c>
      <c r="H80" s="35">
        <v>179</v>
      </c>
      <c r="I80" s="35">
        <v>159</v>
      </c>
      <c r="J80" s="66">
        <v>-0.11173184357541899</v>
      </c>
      <c r="K80" s="35">
        <v>1159</v>
      </c>
      <c r="L80" s="35">
        <v>1239</v>
      </c>
      <c r="M80" s="66">
        <v>6.9025021570319242E-2</v>
      </c>
    </row>
    <row r="81" spans="1:13" ht="18" customHeight="1" x14ac:dyDescent="0.3">
      <c r="A81" s="32" t="s">
        <v>188</v>
      </c>
      <c r="B81" s="35">
        <v>1194</v>
      </c>
      <c r="C81" s="35">
        <v>1199</v>
      </c>
      <c r="D81" s="34" t="s">
        <v>123</v>
      </c>
      <c r="E81" s="35">
        <v>218</v>
      </c>
      <c r="F81" s="35">
        <v>240</v>
      </c>
      <c r="G81" s="34" t="s">
        <v>123</v>
      </c>
      <c r="H81" s="35">
        <v>57</v>
      </c>
      <c r="I81" s="35">
        <v>41</v>
      </c>
      <c r="J81" s="34" t="s">
        <v>123</v>
      </c>
      <c r="K81" s="35">
        <v>1469</v>
      </c>
      <c r="L81" s="35">
        <v>1480</v>
      </c>
      <c r="M81" s="34" t="s">
        <v>123</v>
      </c>
    </row>
    <row r="82" spans="1:13" ht="13" x14ac:dyDescent="0.3">
      <c r="A82" s="14" t="s">
        <v>124</v>
      </c>
      <c r="B82" s="14" t="s">
        <v>124</v>
      </c>
      <c r="C82" s="14" t="s">
        <v>124</v>
      </c>
      <c r="D82" s="14" t="s">
        <v>124</v>
      </c>
      <c r="E82" s="14" t="s">
        <v>124</v>
      </c>
      <c r="F82" s="14" t="s">
        <v>124</v>
      </c>
      <c r="G82" s="14" t="s">
        <v>124</v>
      </c>
      <c r="H82" s="14" t="s">
        <v>124</v>
      </c>
      <c r="I82" s="14" t="s">
        <v>124</v>
      </c>
      <c r="J82" s="14" t="s">
        <v>124</v>
      </c>
      <c r="K82" s="14" t="s">
        <v>124</v>
      </c>
      <c r="L82" s="14" t="s">
        <v>124</v>
      </c>
      <c r="M82" s="14" t="s">
        <v>124</v>
      </c>
    </row>
  </sheetData>
  <conditionalFormatting sqref="D9:D81 G9:G81 J9:J81 M9:M81">
    <cfRule type="cellIs" dxfId="3" priority="1" operator="between">
      <formula>0.1</formula>
      <formula>7.92281625142643E+28</formula>
    </cfRule>
  </conditionalFormatting>
  <conditionalFormatting sqref="D9:D81 G9:G81 J9:J81 M9:M81">
    <cfRule type="cellIs" dxfId="2" priority="2" operator="between">
      <formula>-0.1</formula>
      <formula>-7.92281625142643E+28</formula>
    </cfRule>
  </conditionalFormatting>
  <conditionalFormatting sqref="D9:D80 G9:G80 J9:J80 M9:M80">
    <cfRule type="cellIs" dxfId="1" priority="3" operator="between">
      <formula>0.1</formula>
      <formula>7.92281625142643E+28</formula>
    </cfRule>
  </conditionalFormatting>
  <conditionalFormatting sqref="D9:D80 G9:G80 J9:J80 M9:M80">
    <cfRule type="cellIs" dxfId="0" priority="4" operator="between">
      <formula>-0.1</formula>
      <formula>-7.92281625142643E+28</formula>
    </cfRule>
  </conditionalFormatting>
  <hyperlinks>
    <hyperlink ref="A5" location="Index!A1" display="Back to Index" xr:uid="{00000000-0004-0000-0200-000000000000}"/>
  </hyperlinks>
  <pageMargins left="0.25" right="0.25" top="0.75" bottom="0.75" header="0.3" footer="0.3"/>
  <pageSetup fitToHeight="0" orientation="portrait" verticalDpi="2" r:id="rId1"/>
  <headerFooter>
    <oddHeader>&amp;L&amp;G</oddHeader>
    <oddFooter>&amp;L&amp;A&amp;C&amp;P of &amp;N&amp;RGenerated on &lt;&gt;</oddFooter>
  </headerFooter>
  <rowBreaks count="1" manualBreakCount="1">
    <brk id="34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zoomScaleNormal="100" workbookViewId="0">
      <selection activeCell="H12" sqref="H12"/>
    </sheetView>
  </sheetViews>
  <sheetFormatPr defaultColWidth="9.1796875" defaultRowHeight="12.5" x14ac:dyDescent="0.25"/>
  <cols>
    <col min="1" max="1" width="39.26953125" style="2" customWidth="1"/>
    <col min="2" max="4" width="12.54296875" style="2" customWidth="1"/>
    <col min="5" max="7" width="18" style="2" customWidth="1"/>
    <col min="8" max="8" width="11.453125" style="2" customWidth="1"/>
    <col min="9" max="16384" width="9.1796875" style="2"/>
  </cols>
  <sheetData>
    <row r="1" spans="1:8" ht="18.5" x14ac:dyDescent="0.45">
      <c r="A1" s="17" t="s">
        <v>67</v>
      </c>
    </row>
    <row r="2" spans="1:8" ht="13" x14ac:dyDescent="0.3">
      <c r="A2" s="16" t="s">
        <v>231</v>
      </c>
    </row>
    <row r="3" spans="1:8" ht="13" x14ac:dyDescent="0.3">
      <c r="A3" s="16" t="s">
        <v>232</v>
      </c>
    </row>
    <row r="4" spans="1:8" ht="13" x14ac:dyDescent="0.3">
      <c r="A4" s="16" t="s">
        <v>233</v>
      </c>
    </row>
    <row r="5" spans="1:8" ht="13" x14ac:dyDescent="0.3">
      <c r="A5" s="15" t="s">
        <v>68</v>
      </c>
    </row>
    <row r="6" spans="1:8" ht="35.15" customHeight="1" x14ac:dyDescent="0.35">
      <c r="A6" s="18" t="s">
        <v>3</v>
      </c>
    </row>
    <row r="7" spans="1:8" s="7" customFormat="1" ht="13" x14ac:dyDescent="0.35">
      <c r="A7" s="25" t="s">
        <v>3</v>
      </c>
      <c r="B7" s="25" t="s">
        <v>246</v>
      </c>
      <c r="C7" s="25" t="s">
        <v>251</v>
      </c>
      <c r="D7" s="25" t="s">
        <v>97</v>
      </c>
      <c r="E7" s="25" t="s">
        <v>247</v>
      </c>
      <c r="F7" s="25" t="s">
        <v>252</v>
      </c>
      <c r="G7" s="25" t="s">
        <v>129</v>
      </c>
    </row>
    <row r="8" spans="1:8" ht="18" customHeight="1" x14ac:dyDescent="0.3">
      <c r="A8" s="36" t="s">
        <v>25</v>
      </c>
      <c r="B8" s="72">
        <v>442</v>
      </c>
      <c r="C8" s="72">
        <v>488</v>
      </c>
      <c r="D8" s="73">
        <v>0.1041</v>
      </c>
      <c r="E8" s="72">
        <v>1393</v>
      </c>
      <c r="F8" s="72">
        <v>1467</v>
      </c>
      <c r="G8" s="74">
        <v>5.3100000000000001E-2</v>
      </c>
    </row>
    <row r="9" spans="1:8" ht="18" customHeight="1" x14ac:dyDescent="0.3">
      <c r="A9" s="36" t="s">
        <v>26</v>
      </c>
      <c r="B9" s="72">
        <v>414.68</v>
      </c>
      <c r="C9" s="72">
        <v>448.69</v>
      </c>
      <c r="D9" s="74">
        <v>8.2000000000000003E-2</v>
      </c>
      <c r="E9" s="72">
        <v>1061.17</v>
      </c>
      <c r="F9" s="72">
        <v>1123.1400000000001</v>
      </c>
      <c r="G9" s="74">
        <v>5.8400000000000001E-2</v>
      </c>
    </row>
    <row r="10" spans="1:8" ht="18" customHeight="1" x14ac:dyDescent="0.3">
      <c r="A10" s="36" t="s">
        <v>27</v>
      </c>
      <c r="B10" s="72">
        <v>761</v>
      </c>
      <c r="C10" s="72">
        <v>710</v>
      </c>
      <c r="D10" s="74">
        <v>-6.7000000000000004E-2</v>
      </c>
      <c r="E10" s="72">
        <v>3288</v>
      </c>
      <c r="F10" s="72">
        <v>2733</v>
      </c>
      <c r="G10" s="73">
        <v>-0.16880000000000001</v>
      </c>
    </row>
    <row r="11" spans="1:8" ht="26" x14ac:dyDescent="0.3">
      <c r="A11" s="36" t="s">
        <v>28</v>
      </c>
      <c r="B11" s="72">
        <v>70383.709999999992</v>
      </c>
      <c r="C11" s="72">
        <v>86022.2</v>
      </c>
      <c r="D11" s="73">
        <v>0.22220000000000001</v>
      </c>
      <c r="E11" s="72">
        <v>0</v>
      </c>
      <c r="F11" s="72">
        <v>0</v>
      </c>
      <c r="G11" s="74">
        <v>0</v>
      </c>
      <c r="H11" s="2" t="s">
        <v>280</v>
      </c>
    </row>
    <row r="12" spans="1:8" ht="18" customHeight="1" x14ac:dyDescent="0.3">
      <c r="A12" s="36" t="s">
        <v>29</v>
      </c>
      <c r="B12" s="72">
        <v>190</v>
      </c>
      <c r="C12" s="72">
        <v>195</v>
      </c>
      <c r="D12" s="74">
        <v>2.63E-2</v>
      </c>
      <c r="E12" s="72">
        <v>1397</v>
      </c>
      <c r="F12" s="72">
        <v>1053</v>
      </c>
      <c r="G12" s="73">
        <v>-0.2462</v>
      </c>
    </row>
    <row r="13" spans="1:8" ht="35.15" customHeight="1" x14ac:dyDescent="0.35">
      <c r="A13" s="21" t="s">
        <v>101</v>
      </c>
      <c r="B13" s="21"/>
      <c r="C13" s="21"/>
      <c r="D13" s="21"/>
      <c r="E13" s="21"/>
      <c r="F13" s="21"/>
      <c r="G13" s="13"/>
    </row>
    <row r="14" spans="1:8" s="3" customFormat="1" ht="39" x14ac:dyDescent="0.35">
      <c r="A14" s="25" t="s">
        <v>98</v>
      </c>
      <c r="B14" s="25" t="s">
        <v>248</v>
      </c>
      <c r="C14" s="25" t="s">
        <v>253</v>
      </c>
      <c r="D14" s="25" t="s">
        <v>99</v>
      </c>
      <c r="E14" s="25" t="s">
        <v>249</v>
      </c>
      <c r="F14" s="25" t="s">
        <v>254</v>
      </c>
      <c r="G14" s="25" t="s">
        <v>100</v>
      </c>
    </row>
    <row r="15" spans="1:8" ht="18" customHeight="1" x14ac:dyDescent="0.3">
      <c r="A15" s="36" t="s">
        <v>38</v>
      </c>
      <c r="B15" s="75">
        <v>15734</v>
      </c>
      <c r="C15" s="75">
        <v>15593</v>
      </c>
      <c r="D15" s="76">
        <v>-8.9999999999999993E-3</v>
      </c>
      <c r="E15" s="75">
        <v>60325</v>
      </c>
      <c r="F15" s="75">
        <v>62244</v>
      </c>
      <c r="G15" s="76">
        <v>3.1800000000000002E-2</v>
      </c>
    </row>
    <row r="16" spans="1:8" ht="18" customHeight="1" x14ac:dyDescent="0.3">
      <c r="A16" s="36" t="s">
        <v>39</v>
      </c>
      <c r="B16" s="75">
        <v>1659959</v>
      </c>
      <c r="C16" s="75">
        <v>1634820</v>
      </c>
      <c r="D16" s="76">
        <v>-1.5100000000000001E-2</v>
      </c>
      <c r="E16" s="75">
        <v>1576167</v>
      </c>
      <c r="F16" s="75">
        <v>1573754</v>
      </c>
      <c r="G16" s="76">
        <v>-1.5E-3</v>
      </c>
    </row>
    <row r="17" spans="1:7" ht="35.15" customHeight="1" x14ac:dyDescent="0.35">
      <c r="A17" s="18" t="s">
        <v>4</v>
      </c>
      <c r="B17" s="13"/>
      <c r="C17" s="13"/>
      <c r="D17" s="13"/>
      <c r="E17" s="13"/>
      <c r="F17" s="13"/>
      <c r="G17" s="13"/>
    </row>
    <row r="18" spans="1:7" ht="17.25" customHeight="1" x14ac:dyDescent="0.3">
      <c r="A18" s="38" t="s">
        <v>30</v>
      </c>
      <c r="B18" s="38" t="s">
        <v>250</v>
      </c>
      <c r="C18" s="38" t="s">
        <v>255</v>
      </c>
      <c r="D18" s="38" t="s">
        <v>57</v>
      </c>
      <c r="E18" s="13"/>
      <c r="F18" s="13"/>
      <c r="G18" s="13"/>
    </row>
    <row r="19" spans="1:7" ht="13" x14ac:dyDescent="0.3">
      <c r="A19" s="36" t="s">
        <v>31</v>
      </c>
      <c r="B19" s="77">
        <v>17711649.950000003</v>
      </c>
      <c r="C19" s="77">
        <v>20714877.580000002</v>
      </c>
      <c r="D19" s="78">
        <v>0.1696</v>
      </c>
      <c r="E19" s="13"/>
      <c r="F19" s="13"/>
      <c r="G19" s="13"/>
    </row>
    <row r="20" spans="1:7" ht="17.25" customHeight="1" x14ac:dyDescent="0.3">
      <c r="A20" s="36" t="s">
        <v>32</v>
      </c>
      <c r="B20" s="77">
        <v>2641500.5399999996</v>
      </c>
      <c r="C20" s="77">
        <v>2742032.8599999994</v>
      </c>
      <c r="D20" s="79">
        <v>3.8100000000000002E-2</v>
      </c>
      <c r="E20" s="13"/>
      <c r="F20" s="13"/>
      <c r="G20" s="13"/>
    </row>
    <row r="21" spans="1:7" ht="17.25" customHeight="1" x14ac:dyDescent="0.3">
      <c r="A21" s="36" t="s">
        <v>33</v>
      </c>
      <c r="B21" s="77">
        <v>12601177.900000002</v>
      </c>
      <c r="C21" s="77">
        <v>14387672.740000002</v>
      </c>
      <c r="D21" s="78">
        <v>0.14180000000000001</v>
      </c>
      <c r="E21" s="13"/>
      <c r="F21" s="13"/>
      <c r="G21" s="13"/>
    </row>
    <row r="22" spans="1:7" ht="17.25" customHeight="1" x14ac:dyDescent="0.3">
      <c r="A22" s="36" t="s">
        <v>34</v>
      </c>
      <c r="B22" s="77">
        <v>20445263.93</v>
      </c>
      <c r="C22" s="77">
        <v>21918600.749999996</v>
      </c>
      <c r="D22" s="79">
        <v>7.2099999999999997E-2</v>
      </c>
      <c r="E22" s="13"/>
      <c r="F22" s="13"/>
      <c r="G22" s="13"/>
    </row>
    <row r="23" spans="1:7" ht="18" customHeight="1" x14ac:dyDescent="0.3">
      <c r="A23" s="38" t="s">
        <v>95</v>
      </c>
      <c r="B23" s="38" t="s">
        <v>250</v>
      </c>
      <c r="C23" s="38" t="s">
        <v>255</v>
      </c>
      <c r="D23" s="38" t="s">
        <v>57</v>
      </c>
      <c r="E23" s="13"/>
      <c r="F23" s="13"/>
      <c r="G23" s="13"/>
    </row>
    <row r="24" spans="1:7" ht="18" customHeight="1" x14ac:dyDescent="0.3">
      <c r="A24" s="36" t="s">
        <v>35</v>
      </c>
      <c r="B24" s="77">
        <v>15321130.93</v>
      </c>
      <c r="C24" s="77">
        <v>12438044.989999998</v>
      </c>
      <c r="D24" s="78">
        <v>-0.18820000000000001</v>
      </c>
      <c r="E24" s="13"/>
      <c r="F24" s="13"/>
      <c r="G24" s="13"/>
    </row>
    <row r="25" spans="1:7" ht="18" customHeight="1" x14ac:dyDescent="0.3">
      <c r="A25" s="39"/>
      <c r="B25" s="40"/>
      <c r="C25" s="40"/>
      <c r="D25" s="40"/>
      <c r="E25" s="13"/>
      <c r="F25" s="13"/>
      <c r="G25" s="13"/>
    </row>
    <row r="26" spans="1:7" ht="13" x14ac:dyDescent="0.3">
      <c r="A26" s="38" t="s">
        <v>94</v>
      </c>
      <c r="B26" s="38" t="s">
        <v>250</v>
      </c>
      <c r="C26" s="38" t="s">
        <v>255</v>
      </c>
      <c r="D26" s="38" t="s">
        <v>57</v>
      </c>
      <c r="E26" s="13"/>
      <c r="F26" s="13"/>
      <c r="G26" s="13"/>
    </row>
    <row r="27" spans="1:7" ht="18.75" customHeight="1" x14ac:dyDescent="0.3">
      <c r="A27" s="36" t="s">
        <v>36</v>
      </c>
      <c r="B27" s="77">
        <v>63122141.29999999</v>
      </c>
      <c r="C27" s="77">
        <v>72066269.989999995</v>
      </c>
      <c r="D27" s="78">
        <v>0.14169999999999999</v>
      </c>
      <c r="E27" s="13"/>
      <c r="F27" s="13"/>
      <c r="G27" s="13"/>
    </row>
    <row r="28" spans="1:7" ht="18.75" customHeight="1" x14ac:dyDescent="0.3">
      <c r="A28" s="39"/>
      <c r="B28" s="41"/>
      <c r="C28" s="37"/>
      <c r="D28" s="37"/>
      <c r="E28" s="13"/>
      <c r="F28" s="13"/>
      <c r="G28" s="13"/>
    </row>
    <row r="29" spans="1:7" ht="17.25" customHeight="1" x14ac:dyDescent="0.3">
      <c r="A29" s="38" t="s">
        <v>96</v>
      </c>
      <c r="B29" s="38" t="s">
        <v>250</v>
      </c>
      <c r="C29" s="38" t="s">
        <v>255</v>
      </c>
      <c r="D29" s="38" t="s">
        <v>57</v>
      </c>
      <c r="E29" s="13"/>
      <c r="F29" s="13"/>
      <c r="G29" s="13"/>
    </row>
    <row r="30" spans="1:7" ht="19.5" customHeight="1" x14ac:dyDescent="0.3">
      <c r="A30" s="36" t="s">
        <v>37</v>
      </c>
      <c r="B30" s="77">
        <v>7619178.6800000016</v>
      </c>
      <c r="C30" s="77">
        <v>7241559.9199999999</v>
      </c>
      <c r="D30" s="79">
        <v>-4.9599999999999998E-2</v>
      </c>
      <c r="E30" s="13"/>
      <c r="F30" s="13"/>
      <c r="G30" s="13"/>
    </row>
    <row r="31" spans="1:7" ht="19.5" customHeight="1" x14ac:dyDescent="0.3">
      <c r="A31" s="39"/>
      <c r="B31" s="37"/>
      <c r="C31" s="37"/>
      <c r="D31" s="37"/>
      <c r="E31" s="13"/>
      <c r="F31" s="13"/>
      <c r="G31" s="13"/>
    </row>
    <row r="32" spans="1:7" x14ac:dyDescent="0.25">
      <c r="A32" s="10" t="s">
        <v>124</v>
      </c>
      <c r="B32" s="10" t="s">
        <v>124</v>
      </c>
      <c r="C32" s="10" t="s">
        <v>124</v>
      </c>
      <c r="D32" s="10" t="s">
        <v>124</v>
      </c>
    </row>
  </sheetData>
  <hyperlinks>
    <hyperlink ref="A5" location="Index!A1" display="Back to Index" xr:uid="{00000000-0004-0000-0300-000000000000}"/>
  </hyperlinks>
  <pageMargins left="0.25" right="0.25" top="0.75" bottom="0.75" header="0.3" footer="0.3"/>
  <pageSetup fitToHeight="0" orientation="landscape" verticalDpi="2" r:id="rId1"/>
  <headerFooter>
    <oddHeader>&amp;L&amp;G</oddHeader>
    <oddFooter>&amp;L&amp;A&amp;C&amp;P of &amp;N&amp;RGenerated on &lt;&gt;</oddFooter>
  </headerFooter>
  <rowBreaks count="1" manualBreakCount="1">
    <brk id="16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topLeftCell="A4" zoomScaleNormal="100" workbookViewId="0">
      <selection activeCell="A5" sqref="A5"/>
    </sheetView>
  </sheetViews>
  <sheetFormatPr defaultColWidth="9.1796875" defaultRowHeight="12.5" x14ac:dyDescent="0.25"/>
  <cols>
    <col min="1" max="1" width="32.453125" style="2" customWidth="1"/>
    <col min="2" max="4" width="10.453125" style="2" customWidth="1"/>
    <col min="5" max="7" width="12.54296875" style="2" customWidth="1"/>
    <col min="8" max="10" width="10.453125" style="2" customWidth="1"/>
    <col min="11" max="16384" width="9.1796875" style="2"/>
  </cols>
  <sheetData>
    <row r="1" spans="1:10" ht="18.5" x14ac:dyDescent="0.45">
      <c r="A1" s="17" t="s">
        <v>67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3" x14ac:dyDescent="0.3">
      <c r="A2" s="16" t="s">
        <v>231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3" x14ac:dyDescent="0.3">
      <c r="A3" s="16" t="s">
        <v>232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3" x14ac:dyDescent="0.3">
      <c r="A4" s="16" t="s">
        <v>233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3" x14ac:dyDescent="0.3">
      <c r="A5" s="15" t="s">
        <v>68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35.15" customHeight="1" x14ac:dyDescent="0.35">
      <c r="A6" s="21" t="s">
        <v>5</v>
      </c>
      <c r="B6" s="24"/>
      <c r="C6" s="24"/>
      <c r="D6" s="24"/>
      <c r="E6" s="24"/>
      <c r="F6" s="24"/>
      <c r="G6" s="13"/>
      <c r="H6" s="13"/>
      <c r="I6" s="13"/>
      <c r="J6" s="13"/>
    </row>
    <row r="7" spans="1:10" s="7" customFormat="1" ht="18" customHeight="1" x14ac:dyDescent="0.35">
      <c r="A7" s="25" t="s">
        <v>40</v>
      </c>
      <c r="B7" s="25" t="s">
        <v>250</v>
      </c>
      <c r="C7" s="25" t="s">
        <v>255</v>
      </c>
      <c r="D7" s="25" t="s">
        <v>57</v>
      </c>
      <c r="E7" s="22"/>
      <c r="F7" s="22"/>
      <c r="G7" s="22"/>
      <c r="H7" s="22"/>
      <c r="I7" s="22"/>
      <c r="J7" s="22"/>
    </row>
    <row r="8" spans="1:10" ht="18" customHeight="1" x14ac:dyDescent="0.3">
      <c r="A8" s="42" t="s">
        <v>41</v>
      </c>
      <c r="B8" s="80">
        <v>2265</v>
      </c>
      <c r="C8" s="80">
        <v>2284</v>
      </c>
      <c r="D8" s="81">
        <v>8.3999999999999995E-3</v>
      </c>
      <c r="E8" s="13"/>
      <c r="F8" s="13"/>
      <c r="G8" s="13"/>
      <c r="H8" s="13"/>
      <c r="I8" s="13"/>
      <c r="J8" s="13"/>
    </row>
    <row r="9" spans="1:10" ht="26" x14ac:dyDescent="0.3">
      <c r="A9" s="42" t="s">
        <v>42</v>
      </c>
      <c r="B9" s="80">
        <v>1031</v>
      </c>
      <c r="C9" s="80">
        <v>1052</v>
      </c>
      <c r="D9" s="81">
        <v>2.0400000000000001E-2</v>
      </c>
      <c r="E9" s="13"/>
      <c r="F9" s="13"/>
      <c r="G9" s="13"/>
      <c r="H9" s="13"/>
      <c r="I9" s="13"/>
      <c r="J9" s="13"/>
    </row>
    <row r="10" spans="1:10" ht="26" x14ac:dyDescent="0.3">
      <c r="A10" s="42" t="s">
        <v>43</v>
      </c>
      <c r="B10" s="80">
        <v>1000</v>
      </c>
      <c r="C10" s="80">
        <v>1179</v>
      </c>
      <c r="D10" s="82">
        <v>0.17899999999999999</v>
      </c>
      <c r="E10" s="13"/>
      <c r="F10" s="13"/>
      <c r="G10" s="13"/>
      <c r="H10" s="13"/>
      <c r="I10" s="13"/>
      <c r="J10" s="13"/>
    </row>
    <row r="11" spans="1:10" s="7" customFormat="1" ht="18" customHeight="1" x14ac:dyDescent="0.35">
      <c r="A11" s="25" t="s">
        <v>44</v>
      </c>
      <c r="B11" s="25" t="s">
        <v>250</v>
      </c>
      <c r="C11" s="25" t="s">
        <v>255</v>
      </c>
      <c r="D11" s="25" t="s">
        <v>57</v>
      </c>
      <c r="E11" s="22"/>
      <c r="F11" s="22"/>
      <c r="G11" s="22"/>
      <c r="H11" s="22"/>
      <c r="I11" s="22"/>
      <c r="J11" s="22"/>
    </row>
    <row r="12" spans="1:10" ht="26" x14ac:dyDescent="0.3">
      <c r="A12" s="42" t="s">
        <v>45</v>
      </c>
      <c r="B12" s="80">
        <v>407817</v>
      </c>
      <c r="C12" s="80">
        <v>502484</v>
      </c>
      <c r="D12" s="82">
        <v>0.2321</v>
      </c>
      <c r="E12" s="13"/>
      <c r="F12" s="13"/>
      <c r="G12" s="13"/>
      <c r="H12" s="13"/>
      <c r="I12" s="13"/>
      <c r="J12" s="13"/>
    </row>
    <row r="13" spans="1:10" ht="18" customHeight="1" x14ac:dyDescent="0.3">
      <c r="A13" s="42" t="s">
        <v>46</v>
      </c>
      <c r="B13" s="80">
        <v>6714</v>
      </c>
      <c r="C13" s="80">
        <v>7801</v>
      </c>
      <c r="D13" s="82">
        <v>0.16189999999999999</v>
      </c>
      <c r="E13" s="13"/>
      <c r="F13" s="13"/>
      <c r="G13" s="13"/>
      <c r="H13" s="13"/>
      <c r="I13" s="13"/>
      <c r="J13" s="13"/>
    </row>
    <row r="14" spans="1:10" s="6" customFormat="1" ht="30" customHeight="1" x14ac:dyDescent="0.35">
      <c r="A14" s="46" t="s">
        <v>47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s="7" customFormat="1" ht="55.5" customHeight="1" x14ac:dyDescent="0.35">
      <c r="A15" s="25" t="s">
        <v>48</v>
      </c>
      <c r="B15" s="25" t="s">
        <v>256</v>
      </c>
      <c r="C15" s="25" t="s">
        <v>259</v>
      </c>
      <c r="D15" s="25" t="s">
        <v>102</v>
      </c>
      <c r="E15" s="25" t="s">
        <v>257</v>
      </c>
      <c r="F15" s="25" t="s">
        <v>260</v>
      </c>
      <c r="G15" s="25" t="s">
        <v>103</v>
      </c>
      <c r="H15" s="25" t="s">
        <v>258</v>
      </c>
      <c r="I15" s="25" t="s">
        <v>261</v>
      </c>
      <c r="J15" s="25" t="s">
        <v>72</v>
      </c>
    </row>
    <row r="16" spans="1:10" ht="18" customHeight="1" x14ac:dyDescent="0.3">
      <c r="A16" s="42" t="s">
        <v>64</v>
      </c>
      <c r="B16" s="80">
        <v>1263</v>
      </c>
      <c r="C16" s="80">
        <v>1785</v>
      </c>
      <c r="D16" s="82">
        <v>0.4133</v>
      </c>
      <c r="E16" s="80">
        <v>791</v>
      </c>
      <c r="F16" s="80">
        <v>1321</v>
      </c>
      <c r="G16" s="82">
        <v>0.67</v>
      </c>
      <c r="H16" s="80">
        <v>2054</v>
      </c>
      <c r="I16" s="80">
        <v>3106</v>
      </c>
      <c r="J16" s="82">
        <v>0.66239999999999999</v>
      </c>
    </row>
    <row r="17" spans="1:10" ht="18" customHeight="1" x14ac:dyDescent="0.3">
      <c r="A17" s="42" t="s">
        <v>49</v>
      </c>
      <c r="B17" s="80">
        <v>101921</v>
      </c>
      <c r="C17" s="80">
        <v>96336</v>
      </c>
      <c r="D17" s="81">
        <v>-5.4800000000000001E-2</v>
      </c>
      <c r="E17" s="80">
        <v>60152</v>
      </c>
      <c r="F17" s="80">
        <v>62728</v>
      </c>
      <c r="G17" s="81">
        <v>4.2799999999999998E-2</v>
      </c>
      <c r="H17" s="80">
        <v>162073</v>
      </c>
      <c r="I17" s="80">
        <v>159064</v>
      </c>
      <c r="J17" s="81">
        <v>3.9699999999999999E-2</v>
      </c>
    </row>
    <row r="18" spans="1:10" ht="26" x14ac:dyDescent="0.3">
      <c r="A18" s="42" t="s">
        <v>50</v>
      </c>
      <c r="B18" s="80">
        <v>14365</v>
      </c>
      <c r="C18" s="80">
        <v>15050</v>
      </c>
      <c r="D18" s="81">
        <v>4.7699999999999999E-2</v>
      </c>
      <c r="E18" s="80">
        <v>32612</v>
      </c>
      <c r="F18" s="80">
        <v>33595</v>
      </c>
      <c r="G18" s="81">
        <v>3.0099999999999998E-2</v>
      </c>
      <c r="H18" s="80">
        <v>1710189</v>
      </c>
      <c r="I18" s="80">
        <v>48645</v>
      </c>
      <c r="J18" s="81">
        <v>3.5499999999999997E-2</v>
      </c>
    </row>
    <row r="19" spans="1:10" ht="18" customHeight="1" x14ac:dyDescent="0.3">
      <c r="A19" s="42" t="s">
        <v>51</v>
      </c>
      <c r="B19" s="80">
        <v>149881</v>
      </c>
      <c r="C19" s="80">
        <v>176294</v>
      </c>
      <c r="D19" s="82">
        <v>0.1762</v>
      </c>
      <c r="E19" s="80">
        <v>137334</v>
      </c>
      <c r="F19" s="80">
        <v>165895</v>
      </c>
      <c r="G19" s="82">
        <v>0.20799999999999999</v>
      </c>
      <c r="H19" s="80">
        <v>7291249</v>
      </c>
      <c r="I19" s="80">
        <v>342189</v>
      </c>
      <c r="J19" s="82">
        <v>0.19139999999999999</v>
      </c>
    </row>
    <row r="20" spans="1:10" ht="26" x14ac:dyDescent="0.3">
      <c r="A20" s="42" t="s">
        <v>52</v>
      </c>
      <c r="B20" s="80">
        <v>7329</v>
      </c>
      <c r="C20" s="80">
        <v>9346</v>
      </c>
      <c r="D20" s="82">
        <v>0.2752</v>
      </c>
      <c r="E20" s="80">
        <v>11289</v>
      </c>
      <c r="F20" s="80">
        <v>14927</v>
      </c>
      <c r="G20" s="82">
        <v>0.32229999999999998</v>
      </c>
      <c r="H20" s="80">
        <v>18618</v>
      </c>
      <c r="I20" s="80">
        <v>24273</v>
      </c>
      <c r="J20" s="82">
        <v>0.32169999999999999</v>
      </c>
    </row>
    <row r="21" spans="1:10" ht="18" customHeight="1" x14ac:dyDescent="0.3">
      <c r="A21" s="42" t="s">
        <v>53</v>
      </c>
      <c r="B21" s="80">
        <v>10858</v>
      </c>
      <c r="C21" s="80">
        <v>12583</v>
      </c>
      <c r="D21" s="82">
        <v>0.15890000000000001</v>
      </c>
      <c r="E21" s="80">
        <v>3019</v>
      </c>
      <c r="F21" s="80">
        <v>7864</v>
      </c>
      <c r="G21" s="82">
        <v>1.6048</v>
      </c>
      <c r="H21" s="80">
        <v>13877</v>
      </c>
      <c r="I21" s="80">
        <v>20447</v>
      </c>
      <c r="J21" s="82">
        <v>1.5113000000000001</v>
      </c>
    </row>
    <row r="22" spans="1:10" ht="18" customHeight="1" x14ac:dyDescent="0.3">
      <c r="A22" s="42" t="s">
        <v>54</v>
      </c>
      <c r="B22" s="80">
        <v>9649</v>
      </c>
      <c r="C22" s="80">
        <v>11533</v>
      </c>
      <c r="D22" s="82">
        <v>0.1953</v>
      </c>
      <c r="E22" s="80">
        <v>4029</v>
      </c>
      <c r="F22" s="80">
        <v>5562</v>
      </c>
      <c r="G22" s="82">
        <v>0.3805</v>
      </c>
      <c r="H22" s="80">
        <v>13678</v>
      </c>
      <c r="I22" s="80">
        <v>17095</v>
      </c>
      <c r="J22" s="82">
        <v>0.37230000000000002</v>
      </c>
    </row>
    <row r="23" spans="1:10" ht="18" customHeight="1" x14ac:dyDescent="0.3">
      <c r="A23" s="42" t="s">
        <v>55</v>
      </c>
      <c r="B23" s="80">
        <v>771</v>
      </c>
      <c r="C23" s="80">
        <v>839</v>
      </c>
      <c r="D23" s="81">
        <v>8.8200000000000001E-2</v>
      </c>
      <c r="E23" s="80">
        <v>308</v>
      </c>
      <c r="F23" s="80">
        <v>432</v>
      </c>
      <c r="G23" s="82">
        <v>0.40260000000000001</v>
      </c>
      <c r="H23" s="80">
        <v>1079</v>
      </c>
      <c r="I23" s="80">
        <v>1271</v>
      </c>
      <c r="J23" s="82">
        <v>0.38819999999999999</v>
      </c>
    </row>
    <row r="24" spans="1:10" ht="13" x14ac:dyDescent="0.3">
      <c r="A24" s="23" t="s">
        <v>124</v>
      </c>
      <c r="B24" s="23" t="s">
        <v>124</v>
      </c>
      <c r="C24" s="23" t="s">
        <v>124</v>
      </c>
      <c r="D24" s="23" t="s">
        <v>124</v>
      </c>
      <c r="E24" s="23" t="s">
        <v>124</v>
      </c>
      <c r="F24" s="23" t="s">
        <v>124</v>
      </c>
      <c r="G24" s="23" t="s">
        <v>124</v>
      </c>
      <c r="H24" s="23" t="s">
        <v>124</v>
      </c>
      <c r="I24" s="23" t="s">
        <v>124</v>
      </c>
      <c r="J24" s="23" t="s">
        <v>124</v>
      </c>
    </row>
  </sheetData>
  <hyperlinks>
    <hyperlink ref="A5" location="Index!A1" display="Back to Index" xr:uid="{00000000-0004-0000-0400-000000000000}"/>
  </hyperlinks>
  <pageMargins left="0.25" right="0.25" top="0.75" bottom="0.75" header="0.3" footer="0.3"/>
  <pageSetup fitToHeight="0" orientation="landscape" r:id="rId1"/>
  <headerFooter>
    <oddHeader>&amp;L&amp;G</oddHeader>
    <oddFooter>&amp;L&amp;A&amp;C&amp;P of &amp;N&amp;RGenerated on &lt;&gt;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2"/>
  <sheetViews>
    <sheetView zoomScaleNormal="100" workbookViewId="0"/>
  </sheetViews>
  <sheetFormatPr defaultColWidth="9.1796875" defaultRowHeight="12.5" x14ac:dyDescent="0.25"/>
  <cols>
    <col min="1" max="1" width="25.453125" style="2" customWidth="1"/>
    <col min="2" max="2" width="16.453125" style="2" customWidth="1"/>
    <col min="3" max="3" width="21.81640625" style="2" customWidth="1"/>
    <col min="4" max="4" width="21.26953125" style="2" customWidth="1"/>
    <col min="5" max="5" width="24.1796875" style="2" customWidth="1"/>
    <col min="6" max="6" width="17.26953125" style="2" customWidth="1"/>
    <col min="7" max="7" width="26.81640625" style="2" customWidth="1"/>
    <col min="8" max="8" width="21.1796875" style="2" customWidth="1"/>
    <col min="9" max="9" width="23" style="2" customWidth="1"/>
    <col min="10" max="16384" width="9.1796875" style="2"/>
  </cols>
  <sheetData>
    <row r="1" spans="1:9" ht="18.5" x14ac:dyDescent="0.45">
      <c r="A1" s="17" t="s">
        <v>67</v>
      </c>
      <c r="B1" s="13"/>
      <c r="C1" s="13"/>
    </row>
    <row r="2" spans="1:9" ht="13" x14ac:dyDescent="0.3">
      <c r="A2" s="16" t="s">
        <v>231</v>
      </c>
      <c r="B2" s="13"/>
      <c r="C2" s="13"/>
    </row>
    <row r="3" spans="1:9" ht="13" x14ac:dyDescent="0.3">
      <c r="A3" s="16" t="s">
        <v>232</v>
      </c>
      <c r="B3" s="13"/>
      <c r="C3" s="13"/>
    </row>
    <row r="4" spans="1:9" ht="13" x14ac:dyDescent="0.3">
      <c r="A4" s="16" t="s">
        <v>233</v>
      </c>
      <c r="B4" s="13"/>
      <c r="C4" s="13"/>
    </row>
    <row r="5" spans="1:9" ht="13" x14ac:dyDescent="0.3">
      <c r="A5" s="15" t="s">
        <v>68</v>
      </c>
      <c r="B5" s="13"/>
      <c r="C5" s="13"/>
    </row>
    <row r="6" spans="1:9" ht="35.15" customHeight="1" x14ac:dyDescent="0.35">
      <c r="A6" s="18" t="s">
        <v>0</v>
      </c>
      <c r="B6" s="61"/>
      <c r="C6" s="61"/>
      <c r="D6" s="61"/>
      <c r="E6" s="61"/>
    </row>
    <row r="7" spans="1:9" s="7" customFormat="1" ht="18" customHeight="1" x14ac:dyDescent="0.35">
      <c r="A7" s="48" t="s">
        <v>223</v>
      </c>
      <c r="B7" s="62"/>
      <c r="C7" s="62"/>
      <c r="D7" s="62"/>
      <c r="E7" s="62"/>
    </row>
    <row r="8" spans="1:9" s="3" customFormat="1" ht="13" x14ac:dyDescent="0.35">
      <c r="A8" s="63" t="s">
        <v>61</v>
      </c>
      <c r="B8" s="64" t="s">
        <v>262</v>
      </c>
      <c r="C8" s="64" t="s">
        <v>248</v>
      </c>
      <c r="D8" s="64" t="s">
        <v>263</v>
      </c>
      <c r="E8" s="64" t="s">
        <v>264</v>
      </c>
      <c r="F8" s="64" t="s">
        <v>265</v>
      </c>
      <c r="G8" s="64" t="s">
        <v>253</v>
      </c>
      <c r="H8" s="64" t="s">
        <v>266</v>
      </c>
      <c r="I8" s="64" t="s">
        <v>267</v>
      </c>
    </row>
    <row r="9" spans="1:9" s="3" customFormat="1" ht="26" x14ac:dyDescent="0.3">
      <c r="A9" s="52" t="s">
        <v>75</v>
      </c>
      <c r="B9" s="84">
        <v>16</v>
      </c>
      <c r="C9" s="83">
        <v>9</v>
      </c>
      <c r="D9" s="83">
        <v>7</v>
      </c>
      <c r="E9" s="83">
        <v>0</v>
      </c>
      <c r="F9" s="84">
        <v>17</v>
      </c>
      <c r="G9" s="83">
        <v>7</v>
      </c>
      <c r="H9" s="83">
        <v>7</v>
      </c>
      <c r="I9" s="83">
        <v>3</v>
      </c>
    </row>
    <row r="10" spans="1:9" s="3" customFormat="1" ht="13" x14ac:dyDescent="0.3">
      <c r="A10" s="52" t="s">
        <v>224</v>
      </c>
      <c r="B10" s="84">
        <v>0</v>
      </c>
      <c r="C10" s="83">
        <v>0</v>
      </c>
      <c r="D10" s="83">
        <v>0</v>
      </c>
      <c r="E10" s="83">
        <v>0</v>
      </c>
      <c r="F10" s="84">
        <v>0</v>
      </c>
      <c r="G10" s="83">
        <v>0</v>
      </c>
      <c r="H10" s="83">
        <v>0</v>
      </c>
      <c r="I10" s="83">
        <v>0</v>
      </c>
    </row>
    <row r="11" spans="1:9" s="3" customFormat="1" ht="26" x14ac:dyDescent="0.3">
      <c r="A11" s="52" t="s">
        <v>77</v>
      </c>
      <c r="B11" s="84">
        <v>31</v>
      </c>
      <c r="C11" s="83">
        <v>13</v>
      </c>
      <c r="D11" s="83">
        <v>17</v>
      </c>
      <c r="E11" s="83">
        <v>1</v>
      </c>
      <c r="F11" s="84">
        <v>30</v>
      </c>
      <c r="G11" s="83">
        <v>13</v>
      </c>
      <c r="H11" s="83">
        <v>13</v>
      </c>
      <c r="I11" s="83">
        <v>4</v>
      </c>
    </row>
    <row r="12" spans="1:9" s="7" customFormat="1" ht="13" x14ac:dyDescent="0.3">
      <c r="A12" s="52" t="s">
        <v>78</v>
      </c>
      <c r="B12" s="84">
        <v>27</v>
      </c>
      <c r="C12" s="83">
        <v>9</v>
      </c>
      <c r="D12" s="83">
        <v>14</v>
      </c>
      <c r="E12" s="83">
        <v>4</v>
      </c>
      <c r="F12" s="84">
        <v>30</v>
      </c>
      <c r="G12" s="83">
        <v>14</v>
      </c>
      <c r="H12" s="83">
        <v>14</v>
      </c>
      <c r="I12" s="83">
        <v>2</v>
      </c>
    </row>
    <row r="13" spans="1:9" ht="13" x14ac:dyDescent="0.3">
      <c r="A13" s="52" t="s">
        <v>79</v>
      </c>
      <c r="B13" s="84">
        <v>10</v>
      </c>
      <c r="C13" s="83">
        <v>4</v>
      </c>
      <c r="D13" s="83">
        <v>4</v>
      </c>
      <c r="E13" s="83">
        <v>2</v>
      </c>
      <c r="F13" s="84">
        <v>8</v>
      </c>
      <c r="G13" s="83">
        <v>0</v>
      </c>
      <c r="H13" s="83">
        <v>8</v>
      </c>
      <c r="I13" s="83">
        <v>0</v>
      </c>
    </row>
    <row r="14" spans="1:9" ht="13" x14ac:dyDescent="0.3">
      <c r="A14" s="52" t="s">
        <v>80</v>
      </c>
      <c r="B14" s="84">
        <v>21</v>
      </c>
      <c r="C14" s="83">
        <v>10</v>
      </c>
      <c r="D14" s="83">
        <v>5</v>
      </c>
      <c r="E14" s="83">
        <v>6</v>
      </c>
      <c r="F14" s="84">
        <v>16</v>
      </c>
      <c r="G14" s="83">
        <v>7</v>
      </c>
      <c r="H14" s="83">
        <v>5</v>
      </c>
      <c r="I14" s="83">
        <v>4</v>
      </c>
    </row>
    <row r="15" spans="1:9" ht="26" x14ac:dyDescent="0.3">
      <c r="A15" s="52" t="s">
        <v>225</v>
      </c>
      <c r="B15" s="84">
        <v>1</v>
      </c>
      <c r="C15" s="83">
        <v>0</v>
      </c>
      <c r="D15" s="83">
        <v>1</v>
      </c>
      <c r="E15" s="83">
        <v>0</v>
      </c>
      <c r="F15" s="84">
        <v>2</v>
      </c>
      <c r="G15" s="83">
        <v>1</v>
      </c>
      <c r="H15" s="83">
        <v>0</v>
      </c>
      <c r="I15" s="83">
        <v>1</v>
      </c>
    </row>
    <row r="16" spans="1:9" ht="13" x14ac:dyDescent="0.3">
      <c r="A16" s="52" t="s">
        <v>82</v>
      </c>
      <c r="B16" s="84">
        <v>0</v>
      </c>
      <c r="C16" s="83">
        <v>0</v>
      </c>
      <c r="D16" s="83">
        <v>0</v>
      </c>
      <c r="E16" s="83">
        <v>0</v>
      </c>
      <c r="F16" s="84">
        <v>4</v>
      </c>
      <c r="G16" s="83">
        <v>2</v>
      </c>
      <c r="H16" s="83">
        <v>2</v>
      </c>
      <c r="I16" s="83">
        <v>0</v>
      </c>
    </row>
    <row r="17" spans="1:9" s="7" customFormat="1" ht="18" customHeight="1" x14ac:dyDescent="0.3">
      <c r="A17" s="52" t="s">
        <v>83</v>
      </c>
      <c r="B17" s="84">
        <v>2</v>
      </c>
      <c r="C17" s="83">
        <v>1</v>
      </c>
      <c r="D17" s="83">
        <v>1</v>
      </c>
      <c r="E17" s="83">
        <v>0</v>
      </c>
      <c r="F17" s="84">
        <v>4</v>
      </c>
      <c r="G17" s="83">
        <v>4</v>
      </c>
      <c r="H17" s="83">
        <v>0</v>
      </c>
      <c r="I17" s="83">
        <v>0</v>
      </c>
    </row>
    <row r="18" spans="1:9" ht="26" x14ac:dyDescent="0.3">
      <c r="A18" s="52" t="s">
        <v>226</v>
      </c>
      <c r="B18" s="84">
        <v>5</v>
      </c>
      <c r="C18" s="83">
        <v>3</v>
      </c>
      <c r="D18" s="83">
        <v>2</v>
      </c>
      <c r="E18" s="83">
        <v>0</v>
      </c>
      <c r="F18" s="84">
        <v>3</v>
      </c>
      <c r="G18" s="83">
        <v>2</v>
      </c>
      <c r="H18" s="83">
        <v>1</v>
      </c>
      <c r="I18" s="83">
        <v>0</v>
      </c>
    </row>
    <row r="19" spans="1:9" ht="26" x14ac:dyDescent="0.3">
      <c r="A19" s="52" t="s">
        <v>227</v>
      </c>
      <c r="B19" s="84">
        <v>1</v>
      </c>
      <c r="C19" s="83">
        <v>0</v>
      </c>
      <c r="D19" s="83">
        <v>0</v>
      </c>
      <c r="E19" s="83">
        <v>1</v>
      </c>
      <c r="F19" s="84">
        <v>1</v>
      </c>
      <c r="G19" s="83">
        <v>0</v>
      </c>
      <c r="H19" s="83">
        <v>0</v>
      </c>
      <c r="I19" s="83">
        <v>1</v>
      </c>
    </row>
    <row r="20" spans="1:9" ht="26" x14ac:dyDescent="0.3">
      <c r="A20" s="52" t="s">
        <v>228</v>
      </c>
      <c r="B20" s="84">
        <v>6</v>
      </c>
      <c r="C20" s="83">
        <v>3</v>
      </c>
      <c r="D20" s="83">
        <v>1</v>
      </c>
      <c r="E20" s="83">
        <v>2</v>
      </c>
      <c r="F20" s="84">
        <v>6</v>
      </c>
      <c r="G20" s="83">
        <v>2</v>
      </c>
      <c r="H20" s="83">
        <v>2</v>
      </c>
      <c r="I20" s="83">
        <v>2</v>
      </c>
    </row>
    <row r="21" spans="1:9" ht="13" x14ac:dyDescent="0.3">
      <c r="A21" s="43" t="s">
        <v>229</v>
      </c>
      <c r="B21" s="84">
        <v>120</v>
      </c>
      <c r="C21" s="84">
        <v>52</v>
      </c>
      <c r="D21" s="84">
        <v>52</v>
      </c>
      <c r="E21" s="84">
        <v>16</v>
      </c>
      <c r="F21" s="84">
        <v>121</v>
      </c>
      <c r="G21" s="84">
        <v>52</v>
      </c>
      <c r="H21" s="84">
        <v>52</v>
      </c>
      <c r="I21" s="84">
        <v>17</v>
      </c>
    </row>
    <row r="22" spans="1:9" x14ac:dyDescent="0.25">
      <c r="A22" s="10" t="s">
        <v>124</v>
      </c>
      <c r="B22" s="10" t="s">
        <v>124</v>
      </c>
      <c r="C22" s="10" t="s">
        <v>124</v>
      </c>
    </row>
  </sheetData>
  <hyperlinks>
    <hyperlink ref="A5" location="Index!A1" display="Back to Index" xr:uid="{00000000-0004-0000-0500-000000000000}"/>
  </hyperlinks>
  <pageMargins left="0.25" right="0.25" top="0.75" bottom="0.75" header="0.3" footer="0.3"/>
  <pageSetup fitToHeight="0" orientation="landscape" verticalDpi="2" r:id="rId1"/>
  <headerFooter>
    <oddHeader>&amp;L&amp;G</oddHeader>
    <oddFooter>&amp;L&amp;A&amp;C&amp;P of &amp;N&amp;RGenerated on &lt;&gt;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3"/>
  <sheetViews>
    <sheetView topLeftCell="A10" zoomScaleNormal="100" workbookViewId="0"/>
  </sheetViews>
  <sheetFormatPr defaultColWidth="9.1796875" defaultRowHeight="12.5" x14ac:dyDescent="0.25"/>
  <cols>
    <col min="1" max="1" width="47.453125" style="2" customWidth="1"/>
    <col min="2" max="2" width="26.26953125" style="2" customWidth="1"/>
    <col min="3" max="3" width="24.54296875" style="2" customWidth="1"/>
    <col min="4" max="6" width="9.1796875" style="2"/>
    <col min="7" max="7" width="49.81640625" style="2" customWidth="1"/>
    <col min="8" max="16384" width="9.1796875" style="2"/>
  </cols>
  <sheetData>
    <row r="1" spans="1:3" ht="18.5" x14ac:dyDescent="0.45">
      <c r="A1" s="17" t="s">
        <v>67</v>
      </c>
      <c r="B1" s="13"/>
      <c r="C1" s="13"/>
    </row>
    <row r="2" spans="1:3" ht="13" x14ac:dyDescent="0.3">
      <c r="A2" s="16" t="s">
        <v>231</v>
      </c>
      <c r="B2" s="13"/>
      <c r="C2" s="13"/>
    </row>
    <row r="3" spans="1:3" ht="13" x14ac:dyDescent="0.3">
      <c r="A3" s="16" t="s">
        <v>232</v>
      </c>
      <c r="B3" s="13"/>
      <c r="C3" s="13"/>
    </row>
    <row r="4" spans="1:3" ht="13" x14ac:dyDescent="0.3">
      <c r="A4" s="16" t="s">
        <v>233</v>
      </c>
      <c r="B4" s="13"/>
      <c r="C4" s="13"/>
    </row>
    <row r="5" spans="1:3" ht="13" x14ac:dyDescent="0.3">
      <c r="A5" s="15" t="s">
        <v>68</v>
      </c>
      <c r="B5" s="13"/>
      <c r="C5" s="13"/>
    </row>
    <row r="6" spans="1:3" ht="35.15" customHeight="1" x14ac:dyDescent="0.35">
      <c r="A6" s="18" t="s">
        <v>191</v>
      </c>
      <c r="B6" s="13"/>
      <c r="C6" s="13"/>
    </row>
    <row r="7" spans="1:3" ht="20.25" customHeight="1" x14ac:dyDescent="0.35">
      <c r="A7" s="48" t="s">
        <v>192</v>
      </c>
      <c r="B7" s="49"/>
      <c r="C7" s="10"/>
    </row>
    <row r="8" spans="1:3" s="3" customFormat="1" ht="13" x14ac:dyDescent="0.35">
      <c r="A8" s="50" t="s">
        <v>193</v>
      </c>
      <c r="B8" s="58" t="s">
        <v>268</v>
      </c>
      <c r="C8" s="58" t="s">
        <v>269</v>
      </c>
    </row>
    <row r="9" spans="1:3" s="3" customFormat="1" ht="13" x14ac:dyDescent="0.3">
      <c r="A9" s="51" t="s">
        <v>194</v>
      </c>
      <c r="B9" s="85">
        <v>4</v>
      </c>
      <c r="C9" s="85">
        <v>6</v>
      </c>
    </row>
    <row r="10" spans="1:3" s="3" customFormat="1" ht="13" x14ac:dyDescent="0.3">
      <c r="A10" s="51" t="s">
        <v>195</v>
      </c>
      <c r="B10" s="85">
        <v>4</v>
      </c>
      <c r="C10" s="85">
        <v>2</v>
      </c>
    </row>
    <row r="11" spans="1:3" s="3" customFormat="1" ht="13" x14ac:dyDescent="0.3">
      <c r="A11" s="51" t="s">
        <v>196</v>
      </c>
      <c r="B11" s="85">
        <v>24</v>
      </c>
      <c r="C11" s="85">
        <v>32</v>
      </c>
    </row>
    <row r="12" spans="1:3" ht="20.25" customHeight="1" x14ac:dyDescent="0.3">
      <c r="A12" s="51" t="s">
        <v>197</v>
      </c>
      <c r="B12" s="85">
        <v>17</v>
      </c>
      <c r="C12" s="85">
        <v>12</v>
      </c>
    </row>
    <row r="13" spans="1:3" s="3" customFormat="1" ht="13" x14ac:dyDescent="0.3">
      <c r="A13" s="51" t="s">
        <v>198</v>
      </c>
      <c r="B13" s="85">
        <v>3</v>
      </c>
      <c r="C13" s="85">
        <v>3</v>
      </c>
    </row>
    <row r="14" spans="1:3" s="3" customFormat="1" ht="13" x14ac:dyDescent="0.3">
      <c r="A14" s="51" t="s">
        <v>199</v>
      </c>
      <c r="B14" s="85">
        <v>19</v>
      </c>
      <c r="C14" s="85">
        <v>19</v>
      </c>
    </row>
    <row r="15" spans="1:3" s="3" customFormat="1" ht="13" x14ac:dyDescent="0.3">
      <c r="A15" s="51" t="s">
        <v>200</v>
      </c>
      <c r="B15" s="85">
        <v>2</v>
      </c>
      <c r="C15" s="85">
        <v>2</v>
      </c>
    </row>
    <row r="16" spans="1:3" s="3" customFormat="1" ht="13" x14ac:dyDescent="0.3">
      <c r="A16" s="51" t="s">
        <v>201</v>
      </c>
      <c r="B16" s="85">
        <v>2</v>
      </c>
      <c r="C16" s="85">
        <v>2</v>
      </c>
    </row>
    <row r="17" spans="1:3" ht="20.25" customHeight="1" x14ac:dyDescent="0.3">
      <c r="A17" s="51" t="s">
        <v>202</v>
      </c>
      <c r="B17" s="85">
        <v>3</v>
      </c>
      <c r="C17" s="85">
        <v>0</v>
      </c>
    </row>
    <row r="18" spans="1:3" s="3" customFormat="1" ht="13" x14ac:dyDescent="0.3">
      <c r="A18" s="51" t="s">
        <v>203</v>
      </c>
      <c r="B18" s="85">
        <v>15</v>
      </c>
      <c r="C18" s="85">
        <v>13</v>
      </c>
    </row>
    <row r="19" spans="1:3" s="3" customFormat="1" ht="13" x14ac:dyDescent="0.3">
      <c r="A19" s="51" t="s">
        <v>204</v>
      </c>
      <c r="B19" s="85">
        <v>2</v>
      </c>
      <c r="C19" s="85">
        <v>4</v>
      </c>
    </row>
    <row r="20" spans="1:3" s="3" customFormat="1" ht="13" x14ac:dyDescent="0.3">
      <c r="A20" s="51" t="s">
        <v>205</v>
      </c>
      <c r="B20" s="85">
        <v>12</v>
      </c>
      <c r="C20" s="85">
        <v>13</v>
      </c>
    </row>
    <row r="21" spans="1:3" s="3" customFormat="1" ht="13" x14ac:dyDescent="0.3">
      <c r="A21" s="51" t="s">
        <v>206</v>
      </c>
      <c r="B21" s="85">
        <v>38</v>
      </c>
      <c r="C21" s="85">
        <v>34</v>
      </c>
    </row>
    <row r="22" spans="1:3" ht="15.5" x14ac:dyDescent="0.35">
      <c r="A22" s="48" t="s">
        <v>207</v>
      </c>
      <c r="B22" s="49"/>
      <c r="C22" s="49"/>
    </row>
    <row r="23" spans="1:3" ht="13" x14ac:dyDescent="0.25">
      <c r="A23" s="50" t="s">
        <v>17</v>
      </c>
      <c r="B23" s="59" t="s">
        <v>270</v>
      </c>
      <c r="C23" s="59" t="s">
        <v>271</v>
      </c>
    </row>
    <row r="24" spans="1:3" ht="13" x14ac:dyDescent="0.3">
      <c r="A24" s="52" t="s">
        <v>208</v>
      </c>
      <c r="B24" s="85">
        <v>35</v>
      </c>
      <c r="C24" s="85">
        <v>35</v>
      </c>
    </row>
    <row r="25" spans="1:3" ht="13" x14ac:dyDescent="0.3">
      <c r="A25" s="52" t="s">
        <v>209</v>
      </c>
      <c r="B25" s="85">
        <v>72</v>
      </c>
      <c r="C25" s="85">
        <v>71</v>
      </c>
    </row>
    <row r="26" spans="1:3" ht="13" x14ac:dyDescent="0.3">
      <c r="A26" s="52" t="s">
        <v>210</v>
      </c>
      <c r="B26" s="85">
        <v>38</v>
      </c>
      <c r="C26" s="85">
        <v>36</v>
      </c>
    </row>
    <row r="27" spans="1:3" ht="15.5" x14ac:dyDescent="0.35">
      <c r="A27" s="48" t="s">
        <v>211</v>
      </c>
      <c r="B27" s="49"/>
      <c r="C27" s="49"/>
    </row>
    <row r="28" spans="1:3" ht="13" x14ac:dyDescent="0.25">
      <c r="A28" s="50" t="s">
        <v>18</v>
      </c>
      <c r="B28" s="53" t="s">
        <v>272</v>
      </c>
      <c r="C28" s="53" t="s">
        <v>273</v>
      </c>
    </row>
    <row r="29" spans="1:3" ht="13" x14ac:dyDescent="0.3">
      <c r="A29" s="52" t="s">
        <v>73</v>
      </c>
      <c r="B29" s="85">
        <v>85</v>
      </c>
      <c r="C29" s="85">
        <v>81</v>
      </c>
    </row>
    <row r="30" spans="1:3" ht="13" x14ac:dyDescent="0.3">
      <c r="A30" s="52" t="s">
        <v>74</v>
      </c>
      <c r="B30" s="85">
        <v>74</v>
      </c>
      <c r="C30" s="85">
        <v>67</v>
      </c>
    </row>
    <row r="31" spans="1:3" ht="13" x14ac:dyDescent="0.3">
      <c r="A31" s="52" t="s">
        <v>212</v>
      </c>
      <c r="B31" s="85">
        <v>43</v>
      </c>
      <c r="C31" s="85">
        <v>38</v>
      </c>
    </row>
    <row r="32" spans="1:3" ht="15.5" x14ac:dyDescent="0.35">
      <c r="A32" s="48" t="s">
        <v>213</v>
      </c>
      <c r="B32" s="49"/>
      <c r="C32" s="49"/>
    </row>
    <row r="33" spans="1:3" ht="13" x14ac:dyDescent="0.25">
      <c r="A33" s="54" t="s">
        <v>19</v>
      </c>
      <c r="B33" s="60" t="s">
        <v>274</v>
      </c>
      <c r="C33" s="60" t="s">
        <v>275</v>
      </c>
    </row>
    <row r="34" spans="1:3" ht="13" x14ac:dyDescent="0.3">
      <c r="A34" s="55" t="s">
        <v>214</v>
      </c>
      <c r="B34" s="85">
        <v>103</v>
      </c>
      <c r="C34" s="85">
        <v>103</v>
      </c>
    </row>
    <row r="35" spans="1:3" ht="13" x14ac:dyDescent="0.3">
      <c r="A35" s="56" t="s">
        <v>215</v>
      </c>
      <c r="B35" s="85">
        <v>54</v>
      </c>
      <c r="C35" s="85">
        <v>54</v>
      </c>
    </row>
    <row r="36" spans="1:3" ht="13" x14ac:dyDescent="0.3">
      <c r="A36" s="56" t="s">
        <v>216</v>
      </c>
      <c r="B36" s="85">
        <v>48</v>
      </c>
      <c r="C36" s="85">
        <v>48</v>
      </c>
    </row>
    <row r="37" spans="1:3" ht="13" x14ac:dyDescent="0.3">
      <c r="A37" s="56" t="s">
        <v>217</v>
      </c>
      <c r="B37" s="85">
        <v>68</v>
      </c>
      <c r="C37" s="85">
        <v>68</v>
      </c>
    </row>
    <row r="38" spans="1:3" ht="13" x14ac:dyDescent="0.3">
      <c r="A38" s="56" t="s">
        <v>218</v>
      </c>
      <c r="B38" s="85">
        <v>49</v>
      </c>
      <c r="C38" s="85">
        <v>49</v>
      </c>
    </row>
    <row r="39" spans="1:3" ht="13" x14ac:dyDescent="0.3">
      <c r="A39" s="56" t="s">
        <v>219</v>
      </c>
      <c r="B39" s="85">
        <v>40</v>
      </c>
      <c r="C39" s="85">
        <v>40</v>
      </c>
    </row>
    <row r="40" spans="1:3" ht="13" x14ac:dyDescent="0.3">
      <c r="A40" s="56" t="s">
        <v>220</v>
      </c>
      <c r="B40" s="85">
        <v>82</v>
      </c>
      <c r="C40" s="85">
        <v>82</v>
      </c>
    </row>
    <row r="41" spans="1:3" ht="13" x14ac:dyDescent="0.3">
      <c r="A41" s="56" t="s">
        <v>221</v>
      </c>
      <c r="B41" s="85">
        <v>6</v>
      </c>
      <c r="C41" s="85">
        <v>6</v>
      </c>
    </row>
    <row r="42" spans="1:3" ht="13" x14ac:dyDescent="0.3">
      <c r="A42" s="56" t="s">
        <v>222</v>
      </c>
      <c r="B42" s="85">
        <v>32</v>
      </c>
      <c r="C42" s="85">
        <v>32</v>
      </c>
    </row>
    <row r="43" spans="1:3" ht="13" x14ac:dyDescent="0.3">
      <c r="A43" s="57" t="s">
        <v>122</v>
      </c>
      <c r="B43" s="85">
        <v>0</v>
      </c>
      <c r="C43" s="85">
        <v>0</v>
      </c>
    </row>
  </sheetData>
  <hyperlinks>
    <hyperlink ref="A5" location="Index!A1" display="Back to Index" xr:uid="{00000000-0004-0000-0600-000000000000}"/>
  </hyperlinks>
  <pageMargins left="0.25" right="0.25" top="0.75" bottom="0.75" header="0.3" footer="0.3"/>
  <pageSetup fitToHeight="0" orientation="landscape" verticalDpi="2" r:id="rId1"/>
  <headerFooter>
    <oddHeader>&amp;L&amp;G</oddHeader>
    <oddFooter>&amp;L&amp;A&amp;C&amp;P of &amp;N&amp;RGenerated on &lt;&gt;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zoomScaleNormal="100" workbookViewId="0">
      <selection activeCell="A5" sqref="A5"/>
    </sheetView>
  </sheetViews>
  <sheetFormatPr defaultColWidth="9.1796875" defaultRowHeight="12.5" x14ac:dyDescent="0.25"/>
  <cols>
    <col min="1" max="1" width="44.26953125" style="2" customWidth="1"/>
    <col min="2" max="4" width="13.453125" style="2" customWidth="1"/>
    <col min="5" max="7" width="9.1796875" style="2"/>
    <col min="8" max="8" width="49.81640625" style="2" customWidth="1"/>
    <col min="9" max="16384" width="9.1796875" style="2"/>
  </cols>
  <sheetData>
    <row r="1" spans="1:4" ht="18.5" x14ac:dyDescent="0.45">
      <c r="A1" s="17" t="s">
        <v>67</v>
      </c>
      <c r="B1" s="13"/>
      <c r="C1" s="13"/>
      <c r="D1" s="13"/>
    </row>
    <row r="2" spans="1:4" ht="13" x14ac:dyDescent="0.3">
      <c r="A2" s="16" t="s">
        <v>231</v>
      </c>
      <c r="B2" s="13"/>
      <c r="C2" s="13"/>
      <c r="D2" s="13"/>
    </row>
    <row r="3" spans="1:4" ht="13" x14ac:dyDescent="0.3">
      <c r="A3" s="16" t="s">
        <v>232</v>
      </c>
      <c r="B3" s="13"/>
      <c r="C3" s="13"/>
      <c r="D3" s="13"/>
    </row>
    <row r="4" spans="1:4" ht="13" x14ac:dyDescent="0.3">
      <c r="A4" s="16" t="s">
        <v>233</v>
      </c>
      <c r="B4" s="13"/>
      <c r="C4" s="13"/>
      <c r="D4" s="13"/>
    </row>
    <row r="5" spans="1:4" ht="13" x14ac:dyDescent="0.3">
      <c r="A5" s="15" t="s">
        <v>68</v>
      </c>
      <c r="B5" s="13"/>
      <c r="C5" s="13"/>
      <c r="D5" s="13"/>
    </row>
    <row r="6" spans="1:4" ht="35.15" customHeight="1" x14ac:dyDescent="0.35">
      <c r="A6" s="18" t="s">
        <v>2</v>
      </c>
      <c r="B6" s="13"/>
      <c r="C6" s="13"/>
      <c r="D6" s="13"/>
    </row>
    <row r="7" spans="1:4" s="7" customFormat="1" ht="41.25" customHeight="1" x14ac:dyDescent="0.35">
      <c r="A7" s="25" t="s">
        <v>24</v>
      </c>
      <c r="B7" s="25" t="s">
        <v>276</v>
      </c>
      <c r="C7" s="25" t="s">
        <v>277</v>
      </c>
      <c r="D7" s="25" t="s">
        <v>190</v>
      </c>
    </row>
    <row r="8" spans="1:4" ht="69.75" customHeight="1" x14ac:dyDescent="0.3">
      <c r="A8" s="42" t="s">
        <v>20</v>
      </c>
      <c r="B8" s="86">
        <v>305</v>
      </c>
      <c r="C8" s="86">
        <v>303</v>
      </c>
      <c r="D8" s="87">
        <v>-6.6E-3</v>
      </c>
    </row>
    <row r="9" spans="1:4" ht="31.5" customHeight="1" x14ac:dyDescent="0.3">
      <c r="A9" s="42" t="s">
        <v>21</v>
      </c>
      <c r="B9" s="86">
        <v>80</v>
      </c>
      <c r="C9" s="86">
        <v>79</v>
      </c>
      <c r="D9" s="87">
        <v>-1.2500000000000001E-2</v>
      </c>
    </row>
    <row r="10" spans="1:4" ht="21.75" customHeight="1" x14ac:dyDescent="0.3">
      <c r="A10" s="42" t="s">
        <v>22</v>
      </c>
      <c r="B10" s="86">
        <v>25</v>
      </c>
      <c r="C10" s="86">
        <v>28</v>
      </c>
      <c r="D10" s="88">
        <v>0.12</v>
      </c>
    </row>
    <row r="11" spans="1:4" ht="45" customHeight="1" x14ac:dyDescent="0.3">
      <c r="A11" s="42" t="s">
        <v>23</v>
      </c>
      <c r="B11" s="86">
        <v>12</v>
      </c>
      <c r="C11" s="86">
        <v>14</v>
      </c>
      <c r="D11" s="88">
        <v>0.16669999999999999</v>
      </c>
    </row>
    <row r="12" spans="1:4" ht="13" x14ac:dyDescent="0.3">
      <c r="A12" s="42" t="s">
        <v>122</v>
      </c>
      <c r="B12" s="86">
        <v>4</v>
      </c>
      <c r="C12" s="86">
        <v>3</v>
      </c>
      <c r="D12" s="88">
        <v>-0.25</v>
      </c>
    </row>
    <row r="13" spans="1:4" x14ac:dyDescent="0.25">
      <c r="A13" s="10" t="s">
        <v>124</v>
      </c>
      <c r="B13" s="10" t="s">
        <v>124</v>
      </c>
      <c r="C13" s="10" t="s">
        <v>124</v>
      </c>
      <c r="D13" s="10" t="s">
        <v>124</v>
      </c>
    </row>
  </sheetData>
  <hyperlinks>
    <hyperlink ref="A5" location="Index!A1" display="Back to Index" xr:uid="{00000000-0004-0000-0700-000000000000}"/>
  </hyperlinks>
  <pageMargins left="0.25" right="0.25" top="0.75" bottom="0.75" header="0.3" footer="0.3"/>
  <pageSetup fitToHeight="0" orientation="landscape" verticalDpi="2" r:id="rId1"/>
  <headerFooter>
    <oddHeader>&amp;L&amp;G</oddHeader>
    <oddFooter>&amp;L&amp;A&amp;C&amp;P of &amp;N&amp;RGenerated on &lt;&gt;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topLeftCell="A13" zoomScale="106" zoomScaleNormal="106" workbookViewId="0">
      <selection activeCell="H1" sqref="H1"/>
    </sheetView>
  </sheetViews>
  <sheetFormatPr defaultRowHeight="14.5" x14ac:dyDescent="0.35"/>
  <sheetData>
    <row r="1" spans="1:8" ht="18.5" x14ac:dyDescent="0.45">
      <c r="A1" s="17" t="s">
        <v>67</v>
      </c>
      <c r="B1" s="13"/>
      <c r="H1" s="15" t="s">
        <v>68</v>
      </c>
    </row>
    <row r="2" spans="1:8" x14ac:dyDescent="0.35">
      <c r="A2" s="16" t="s">
        <v>231</v>
      </c>
      <c r="B2" s="13"/>
    </row>
    <row r="3" spans="1:8" x14ac:dyDescent="0.35">
      <c r="A3" s="16" t="s">
        <v>232</v>
      </c>
      <c r="B3" s="13"/>
    </row>
    <row r="4" spans="1:8" x14ac:dyDescent="0.35">
      <c r="A4" s="16" t="s">
        <v>233</v>
      </c>
      <c r="B4" s="13"/>
    </row>
    <row r="5" spans="1:8" ht="15.5" x14ac:dyDescent="0.35">
      <c r="A5" s="18" t="s">
        <v>125</v>
      </c>
      <c r="B5" s="13"/>
    </row>
  </sheetData>
  <hyperlinks>
    <hyperlink ref="H1" location="Index!A1" display="Back to Index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A73CECED61A41B0B7C371C508A661" ma:contentTypeVersion="" ma:contentTypeDescription="Create a new document." ma:contentTypeScope="" ma:versionID="0c2c76789f68be9a087afc6db049b9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74F84-3F71-42A5-83C9-6120C34377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930F43-AD80-40CB-A377-7F621CAB9E6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B30D5F0-FA34-4662-B998-FB40B495C1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Index</vt:lpstr>
      <vt:lpstr>Cases and Complaints</vt:lpstr>
      <vt:lpstr>Complaint Type by Facility Type</vt:lpstr>
      <vt:lpstr>Staff Facility and Funds</vt:lpstr>
      <vt:lpstr>Program Activities</vt:lpstr>
      <vt:lpstr>Complaint Examples</vt:lpstr>
      <vt:lpstr>System Issues</vt:lpstr>
      <vt:lpstr>Org Structure</vt:lpstr>
      <vt:lpstr>Verification &amp; Disposition</vt:lpstr>
      <vt:lpstr>Case and Complaints Charts</vt:lpstr>
      <vt:lpstr>Staff Facility and Funds Charts</vt:lpstr>
      <vt:lpstr>Program Activities Charts</vt:lpstr>
      <vt:lpstr>'Cases and Complaints'!Print_Titles</vt:lpstr>
      <vt:lpstr>'Complaint Type by Facility Type'!Print_Titles</vt:lpstr>
      <vt:lpstr>'Staff Facility and Funds'!Print_Titles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TitleVII_2yr_Compare_Report Chart Templates</dc:title>
  <dc:creator>Abeywarna, Dilini</dc:creator>
  <cp:lastModifiedBy>Beverley Laubert</cp:lastModifiedBy>
  <cp:lastPrinted>2020-01-27T20:37:08Z</cp:lastPrinted>
  <dcterms:created xsi:type="dcterms:W3CDTF">2017-08-24T14:19:34Z</dcterms:created>
  <dcterms:modified xsi:type="dcterms:W3CDTF">2024-05-15T13:52:12Z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0x010100DE0A73CECED61A41B0B7C371C508A661</vt:lpwstr>
  </property>
  <property fmtid="{D5CDD505-2E9C-101B-9397-08002B2CF9AE}" pid="3" name="WorkbookGuid">
    <vt:lpwstr>30830590-745d-47c3-abf3-03c928c86d4c</vt:lpwstr>
  </property>
  <property fmtid="{D5CDD505-2E9C-101B-9397-08002B2CF9AE}" pid="4" name="Generator">
    <vt:lpwstr>NPOI</vt:lpwstr>
  </property>
  <property fmtid="{D5CDD505-2E9C-101B-9397-08002B2CF9AE}" pid="5" name="Generator Version">
    <vt:lpwstr>2.4.1</vt:lpwstr>
  </property>
</Properties>
</file>